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hew\Desktop\RubberExports\"/>
    </mc:Choice>
  </mc:AlternateContent>
  <xr:revisionPtr revIDLastSave="0" documentId="13_ncr:1_{F05FCDF2-D823-4696-B8F3-D3F7979F9DFD}" xr6:coauthVersionLast="46" xr6:coauthVersionMax="46" xr10:uidLastSave="{00000000-0000-0000-0000-000000000000}"/>
  <bookViews>
    <workbookView xWindow="-110" yWindow="-110" windowWidth="19420" windowHeight="10420" tabRatio="366" activeTab="2" xr2:uid="{04539112-816B-4BEA-BD0B-3B1E456742DA}"/>
  </bookViews>
  <sheets>
    <sheet name="Definitions" sheetId="10" r:id="rId1"/>
    <sheet name="Table" sheetId="8" r:id="rId2"/>
    <sheet name="Chart" sheetId="9" r:id="rId3"/>
    <sheet name="    " sheetId="21" r:id="rId4"/>
    <sheet name="     " sheetId="20" r:id="rId5"/>
    <sheet name="      " sheetId="19" r:id="rId6"/>
    <sheet name="                               " sheetId="22" r:id="rId7"/>
    <sheet name="                              " sheetId="18" r:id="rId8"/>
    <sheet name="ChartData" sheetId="7" r:id="rId9"/>
    <sheet name="DataSummary40011000" sheetId="6" r:id="rId10"/>
    <sheet name="DataSummary40012100" sheetId="17" r:id="rId11"/>
    <sheet name="DataSummary40012200" sheetId="16" r:id="rId12"/>
    <sheet name="DataSummary40012900" sheetId="15" r:id="rId13"/>
    <sheet name="DataSummaryAll" sheetId="3" r:id="rId14"/>
    <sheet name="Summary40011000" sheetId="5" r:id="rId15"/>
    <sheet name="Summary40012100" sheetId="14" r:id="rId16"/>
    <sheet name="Summary40012200" sheetId="13" r:id="rId17"/>
    <sheet name="Summary40012900" sheetId="12" r:id="rId18"/>
    <sheet name="SummaryAll" sheetId="2" r:id="rId19"/>
    <sheet name="DataSummaryOther" sheetId="4" r:id="rId20"/>
    <sheet name="Master" sheetId="11" r:id="rId21"/>
  </sheets>
  <externalReferences>
    <externalReference r:id="rId22"/>
    <externalReference r:id="rId23"/>
    <externalReference r:id="rId24"/>
    <externalReference r:id="rId25"/>
    <externalReference r:id="rId2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22" i="8" l="1"/>
  <c r="C22" i="8"/>
  <c r="AC17" i="8"/>
  <c r="AC16" i="8"/>
  <c r="AC8" i="8"/>
  <c r="A3" i="7"/>
  <c r="A4" i="7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Z2" i="2"/>
  <c r="AA2" i="2"/>
  <c r="AB2" i="2"/>
  <c r="AC2" i="2"/>
  <c r="AD2" i="2"/>
  <c r="AE2" i="2"/>
  <c r="AF2" i="2"/>
  <c r="AG2" i="2"/>
  <c r="AB4" i="11"/>
  <c r="AA4" i="11"/>
  <c r="W4" i="11"/>
  <c r="V4" i="11"/>
  <c r="U4" i="11"/>
  <c r="T4" i="11"/>
  <c r="Y4" i="11" s="1"/>
  <c r="S4" i="11"/>
  <c r="X4" i="11" s="1"/>
  <c r="R4" i="11"/>
  <c r="Q4" i="11"/>
  <c r="P4" i="11"/>
  <c r="Z4" i="11" s="1"/>
  <c r="AD4" i="11" l="1"/>
  <c r="AC4" i="11"/>
  <c r="AA20" i="8"/>
  <c r="AA14" i="8"/>
  <c r="AA11" i="8"/>
  <c r="AA6" i="8"/>
  <c r="Z2" i="7"/>
  <c r="BD2" i="7"/>
  <c r="DL2" i="7"/>
  <c r="CH2" i="7"/>
  <c r="Z20" i="8" l="1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DK2" i="7" l="1"/>
  <c r="DJ2" i="7"/>
  <c r="DI2" i="7"/>
  <c r="DH2" i="7"/>
  <c r="DG2" i="7"/>
  <c r="DF2" i="7"/>
  <c r="DE2" i="7"/>
  <c r="DD2" i="7"/>
  <c r="DC2" i="7"/>
  <c r="DB2" i="7"/>
  <c r="DA2" i="7"/>
  <c r="CZ2" i="7"/>
  <c r="CY2" i="7"/>
  <c r="CX2" i="7"/>
  <c r="CW2" i="7"/>
  <c r="CV2" i="7"/>
  <c r="CU2" i="7"/>
  <c r="CT2" i="7"/>
  <c r="CS2" i="7"/>
  <c r="CR2" i="7"/>
  <c r="CQ2" i="7"/>
  <c r="CP2" i="7"/>
  <c r="CO2" i="7"/>
  <c r="CN2" i="7"/>
  <c r="CG2" i="7"/>
  <c r="CF2" i="7"/>
  <c r="CE2" i="7"/>
  <c r="CD2" i="7"/>
  <c r="CC2" i="7"/>
  <c r="CB2" i="7"/>
  <c r="CA2" i="7"/>
  <c r="BZ2" i="7"/>
  <c r="BY2" i="7"/>
  <c r="BX2" i="7"/>
  <c r="BW2" i="7"/>
  <c r="BV2" i="7"/>
  <c r="BU2" i="7"/>
  <c r="BT2" i="7"/>
  <c r="BS2" i="7"/>
  <c r="BR2" i="7"/>
  <c r="BQ2" i="7"/>
  <c r="BP2" i="7"/>
  <c r="BO2" i="7"/>
  <c r="BN2" i="7"/>
  <c r="BM2" i="7"/>
  <c r="BL2" i="7"/>
  <c r="BK2" i="7"/>
  <c r="BJ2" i="7"/>
  <c r="BC2" i="7"/>
  <c r="BB2" i="7"/>
  <c r="BA2" i="7"/>
  <c r="AZ2" i="7"/>
  <c r="AY2" i="7"/>
  <c r="AX2" i="7"/>
  <c r="AW2" i="7"/>
  <c r="AV2" i="7"/>
  <c r="AU2" i="7"/>
  <c r="AT2" i="7"/>
  <c r="AS2" i="7"/>
  <c r="AR2" i="7"/>
  <c r="AQ2" i="7"/>
  <c r="AP2" i="7"/>
  <c r="AO2" i="7"/>
  <c r="AN2" i="7"/>
  <c r="AM2" i="7"/>
  <c r="AL2" i="7"/>
  <c r="AK2" i="7"/>
  <c r="AJ2" i="7"/>
  <c r="AI2" i="7"/>
  <c r="AH2" i="7"/>
  <c r="AG2" i="7"/>
  <c r="AF2" i="7"/>
  <c r="A34" i="15"/>
  <c r="A5" i="15"/>
  <c r="A4" i="15"/>
  <c r="A3" i="15"/>
  <c r="Z2" i="15"/>
  <c r="Y2" i="15"/>
  <c r="X2" i="15"/>
  <c r="W2" i="15"/>
  <c r="V2" i="15"/>
  <c r="U2" i="15"/>
  <c r="T2" i="15"/>
  <c r="S2" i="15"/>
  <c r="R2" i="15"/>
  <c r="Q2" i="15"/>
  <c r="P2" i="15"/>
  <c r="O2" i="15"/>
  <c r="N2" i="15"/>
  <c r="M2" i="15"/>
  <c r="L2" i="15"/>
  <c r="K2" i="15"/>
  <c r="J2" i="15"/>
  <c r="I2" i="15"/>
  <c r="H2" i="15"/>
  <c r="G2" i="15"/>
  <c r="F2" i="15"/>
  <c r="E2" i="15"/>
  <c r="D2" i="15"/>
  <c r="C2" i="15"/>
  <c r="B2" i="15"/>
  <c r="A34" i="16"/>
  <c r="A5" i="16"/>
  <c r="A4" i="16"/>
  <c r="A3" i="16"/>
  <c r="Z2" i="16"/>
  <c r="Y2" i="16"/>
  <c r="X2" i="16"/>
  <c r="W2" i="16"/>
  <c r="V2" i="16"/>
  <c r="U2" i="16"/>
  <c r="T2" i="16"/>
  <c r="S2" i="16"/>
  <c r="R2" i="16"/>
  <c r="Q2" i="16"/>
  <c r="P2" i="16"/>
  <c r="O2" i="16"/>
  <c r="N2" i="16"/>
  <c r="M2" i="16"/>
  <c r="L2" i="16"/>
  <c r="K2" i="16"/>
  <c r="J2" i="16"/>
  <c r="I2" i="16"/>
  <c r="H2" i="16"/>
  <c r="G2" i="16"/>
  <c r="F2" i="16"/>
  <c r="E2" i="16"/>
  <c r="D2" i="16"/>
  <c r="C2" i="16"/>
  <c r="B2" i="16"/>
  <c r="A34" i="17"/>
  <c r="A5" i="17"/>
  <c r="A4" i="17"/>
  <c r="A3" i="17"/>
  <c r="Z2" i="17"/>
  <c r="Y2" i="17"/>
  <c r="X2" i="17"/>
  <c r="W2" i="17"/>
  <c r="V2" i="17"/>
  <c r="U2" i="17"/>
  <c r="T2" i="17"/>
  <c r="S2" i="17"/>
  <c r="R2" i="17"/>
  <c r="Q2" i="17"/>
  <c r="P2" i="17"/>
  <c r="O2" i="17"/>
  <c r="N2" i="17"/>
  <c r="M2" i="17"/>
  <c r="L2" i="17"/>
  <c r="K2" i="17"/>
  <c r="J2" i="17"/>
  <c r="I2" i="17"/>
  <c r="H2" i="17"/>
  <c r="G2" i="17"/>
  <c r="F2" i="17"/>
  <c r="E2" i="17"/>
  <c r="D2" i="17"/>
  <c r="C2" i="17"/>
  <c r="B2" i="17"/>
  <c r="AH2" i="12"/>
  <c r="E2" i="12"/>
  <c r="D2" i="12"/>
  <c r="C2" i="12"/>
  <c r="AH2" i="13"/>
  <c r="E2" i="13"/>
  <c r="D2" i="13"/>
  <c r="C2" i="13"/>
  <c r="A1" i="13"/>
  <c r="A4" i="12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4" i="13"/>
  <c r="A5" i="13" s="1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H2" i="14"/>
  <c r="E2" i="14"/>
  <c r="D2" i="14"/>
  <c r="C2" i="14"/>
  <c r="A4" i="14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H2" i="5"/>
  <c r="E2" i="5"/>
  <c r="D2" i="5"/>
  <c r="C2" i="5"/>
  <c r="AH2" i="2"/>
  <c r="E2" i="2"/>
  <c r="D2" i="2"/>
  <c r="C2" i="2"/>
  <c r="FL1" i="11"/>
  <c r="GA1" i="11" s="1"/>
  <c r="GQ4" i="11"/>
  <c r="FT4" i="11"/>
  <c r="K2" i="12" s="1"/>
  <c r="A11" i="15" s="1"/>
  <c r="FS4" i="11"/>
  <c r="J2" i="12" s="1"/>
  <c r="A10" i="15" s="1"/>
  <c r="FR4" i="11"/>
  <c r="I2" i="12" s="1"/>
  <c r="A9" i="15" s="1"/>
  <c r="FP4" i="11"/>
  <c r="G2" i="12" s="1"/>
  <c r="A7" i="15" s="1"/>
  <c r="FO4" i="11"/>
  <c r="F2" i="12" s="1"/>
  <c r="A6" i="15" s="1"/>
  <c r="FN4" i="11"/>
  <c r="FM4" i="11"/>
  <c r="FL4" i="11"/>
  <c r="GQ3" i="11"/>
  <c r="GP3" i="11"/>
  <c r="GO3" i="11"/>
  <c r="GN3" i="11"/>
  <c r="GM3" i="11"/>
  <c r="GL3" i="11"/>
  <c r="GK3" i="11"/>
  <c r="GJ3" i="11"/>
  <c r="GI3" i="11"/>
  <c r="GH3" i="11"/>
  <c r="GG3" i="11"/>
  <c r="GF3" i="11"/>
  <c r="GE3" i="11"/>
  <c r="GD3" i="11"/>
  <c r="GC3" i="11"/>
  <c r="GB3" i="11"/>
  <c r="GA3" i="11"/>
  <c r="FZ3" i="11"/>
  <c r="FY3" i="11"/>
  <c r="FX3" i="11"/>
  <c r="FW3" i="11"/>
  <c r="FV3" i="11"/>
  <c r="FU3" i="11"/>
  <c r="FT3" i="11"/>
  <c r="FS3" i="11"/>
  <c r="FR3" i="11"/>
  <c r="FQ3" i="11"/>
  <c r="FP3" i="11"/>
  <c r="FO3" i="11"/>
  <c r="FN3" i="11"/>
  <c r="FM3" i="11"/>
  <c r="FL3" i="11"/>
  <c r="FJ4" i="11"/>
  <c r="EM4" i="11"/>
  <c r="K2" i="13" s="1"/>
  <c r="A11" i="16" s="1"/>
  <c r="EL4" i="11"/>
  <c r="J2" i="13" s="1"/>
  <c r="A10" i="16" s="1"/>
  <c r="EK4" i="11"/>
  <c r="I2" i="13" s="1"/>
  <c r="A9" i="16" s="1"/>
  <c r="EI4" i="11"/>
  <c r="G2" i="13" s="1"/>
  <c r="A7" i="16" s="1"/>
  <c r="EH4" i="11"/>
  <c r="F2" i="13" s="1"/>
  <c r="A6" i="16" s="1"/>
  <c r="EG4" i="11"/>
  <c r="EF4" i="11"/>
  <c r="EE4" i="11"/>
  <c r="EC4" i="11"/>
  <c r="CV4" i="11"/>
  <c r="DF4" i="11"/>
  <c r="K2" i="14" s="1"/>
  <c r="A11" i="17" s="1"/>
  <c r="DE4" i="11"/>
  <c r="J2" i="14" s="1"/>
  <c r="A10" i="17" s="1"/>
  <c r="DD4" i="11"/>
  <c r="I2" i="14" s="1"/>
  <c r="A9" i="17" s="1"/>
  <c r="DB4" i="11"/>
  <c r="G2" i="14" s="1"/>
  <c r="A7" i="17" s="1"/>
  <c r="DA4" i="11"/>
  <c r="F2" i="14" s="1"/>
  <c r="A6" i="17" s="1"/>
  <c r="CZ4" i="11"/>
  <c r="CY4" i="11"/>
  <c r="CX4" i="11"/>
  <c r="BY4" i="11"/>
  <c r="K2" i="5" s="1"/>
  <c r="BX4" i="11"/>
  <c r="J2" i="5" s="1"/>
  <c r="BW4" i="11"/>
  <c r="I2" i="5" s="1"/>
  <c r="BU4" i="11"/>
  <c r="G2" i="5" s="1"/>
  <c r="BT4" i="11"/>
  <c r="F2" i="5" s="1"/>
  <c r="BS4" i="11"/>
  <c r="BR4" i="11"/>
  <c r="BQ4" i="11"/>
  <c r="EE1" i="11"/>
  <c r="ET1" i="11" s="1"/>
  <c r="FK3" i="11"/>
  <c r="FJ3" i="11"/>
  <c r="FI3" i="11"/>
  <c r="FH3" i="11"/>
  <c r="FG3" i="11"/>
  <c r="FF3" i="11"/>
  <c r="FE3" i="11"/>
  <c r="FD3" i="11"/>
  <c r="FC3" i="11"/>
  <c r="FB3" i="11"/>
  <c r="FA3" i="11"/>
  <c r="EZ3" i="11"/>
  <c r="EY3" i="11"/>
  <c r="EX3" i="11"/>
  <c r="EW3" i="11"/>
  <c r="EV3" i="11"/>
  <c r="EU3" i="11"/>
  <c r="ET3" i="11"/>
  <c r="ES3" i="11"/>
  <c r="ER3" i="11"/>
  <c r="EQ3" i="11"/>
  <c r="EP3" i="11"/>
  <c r="EO3" i="11"/>
  <c r="EN3" i="11"/>
  <c r="EM3" i="11"/>
  <c r="EL3" i="11"/>
  <c r="EK3" i="11"/>
  <c r="EJ3" i="11"/>
  <c r="EI3" i="11"/>
  <c r="EH3" i="11"/>
  <c r="EG3" i="11"/>
  <c r="EF3" i="11"/>
  <c r="EE3" i="11"/>
  <c r="ED3" i="11"/>
  <c r="CX1" i="11"/>
  <c r="DO1" i="11" s="1"/>
  <c r="BQ1" i="11"/>
  <c r="BV1" i="11" s="1"/>
  <c r="CM1" i="11" s="1"/>
  <c r="GR3" i="11"/>
  <c r="EC3" i="11"/>
  <c r="EB3" i="11"/>
  <c r="EA3" i="11"/>
  <c r="DZ3" i="11"/>
  <c r="DY3" i="11"/>
  <c r="DX3" i="11"/>
  <c r="DW3" i="11"/>
  <c r="DV3" i="11"/>
  <c r="DU3" i="11"/>
  <c r="DT3" i="11"/>
  <c r="DS3" i="11"/>
  <c r="DR3" i="11"/>
  <c r="DQ3" i="11"/>
  <c r="DP3" i="11"/>
  <c r="DO3" i="11"/>
  <c r="DN3" i="11"/>
  <c r="DM3" i="11"/>
  <c r="DL3" i="11"/>
  <c r="DK3" i="11"/>
  <c r="DJ3" i="11"/>
  <c r="DI3" i="11"/>
  <c r="DH3" i="11"/>
  <c r="DG3" i="11"/>
  <c r="DF3" i="11"/>
  <c r="DE3" i="11"/>
  <c r="DD3" i="11"/>
  <c r="DC3" i="11"/>
  <c r="DB3" i="11"/>
  <c r="DA3" i="11"/>
  <c r="CZ3" i="11"/>
  <c r="CY3" i="11"/>
  <c r="CX3" i="11"/>
  <c r="CW3" i="11"/>
  <c r="CV3" i="11"/>
  <c r="CU3" i="11"/>
  <c r="CT3" i="11"/>
  <c r="CS3" i="11"/>
  <c r="CR3" i="11"/>
  <c r="CQ3" i="11"/>
  <c r="CP3" i="11"/>
  <c r="CO3" i="11"/>
  <c r="CN3" i="11"/>
  <c r="CM3" i="11"/>
  <c r="CL3" i="11"/>
  <c r="CK3" i="11"/>
  <c r="CJ3" i="11"/>
  <c r="CI3" i="11"/>
  <c r="CH3" i="11"/>
  <c r="CG3" i="11"/>
  <c r="CF3" i="11"/>
  <c r="CE3" i="11"/>
  <c r="CD3" i="11"/>
  <c r="CC3" i="11"/>
  <c r="CB3" i="11"/>
  <c r="CA3" i="11"/>
  <c r="BZ3" i="11"/>
  <c r="BY3" i="11"/>
  <c r="BX3" i="11"/>
  <c r="BW3" i="11"/>
  <c r="BV3" i="11"/>
  <c r="BU3" i="11"/>
  <c r="BT3" i="11"/>
  <c r="BS3" i="11"/>
  <c r="BR3" i="11"/>
  <c r="BQ3" i="11"/>
  <c r="BP3" i="11"/>
  <c r="BO3" i="11"/>
  <c r="BN3" i="11"/>
  <c r="BL3" i="11"/>
  <c r="BK3" i="11"/>
  <c r="BJ3" i="11"/>
  <c r="BI3" i="11"/>
  <c r="BH3" i="11"/>
  <c r="BG3" i="11"/>
  <c r="BF3" i="11"/>
  <c r="BE3" i="11"/>
  <c r="BD3" i="11"/>
  <c r="BC3" i="11"/>
  <c r="BB3" i="11"/>
  <c r="BA3" i="11"/>
  <c r="AZ3" i="11"/>
  <c r="AY3" i="11"/>
  <c r="AX3" i="11"/>
  <c r="AW3" i="11"/>
  <c r="AV3" i="11"/>
  <c r="AU3" i="11"/>
  <c r="AT3" i="11"/>
  <c r="AS3" i="11"/>
  <c r="AR3" i="11"/>
  <c r="AQ3" i="11"/>
  <c r="AP3" i="11"/>
  <c r="AO3" i="11"/>
  <c r="AN3" i="11"/>
  <c r="AM3" i="11"/>
  <c r="AL3" i="11"/>
  <c r="AK3" i="11"/>
  <c r="AJ3" i="11"/>
  <c r="AI3" i="11"/>
  <c r="AH3" i="11"/>
  <c r="AG3" i="11"/>
  <c r="AF3" i="11"/>
  <c r="J3" i="11"/>
  <c r="I3" i="11"/>
  <c r="H3" i="11"/>
  <c r="AD2" i="11"/>
  <c r="AC2" i="11"/>
  <c r="AB2" i="11"/>
  <c r="AA2" i="11"/>
  <c r="Z2" i="11"/>
  <c r="Y2" i="11"/>
  <c r="X2" i="11"/>
  <c r="W2" i="11"/>
  <c r="V2" i="11"/>
  <c r="U2" i="11"/>
  <c r="T2" i="11"/>
  <c r="S2" i="11"/>
  <c r="R2" i="11"/>
  <c r="Q2" i="11"/>
  <c r="P2" i="11"/>
  <c r="A1" i="12" l="1"/>
  <c r="CG1" i="11"/>
  <c r="DE1" i="11"/>
  <c r="DV1" i="11" s="1"/>
  <c r="BX1" i="11"/>
  <c r="CO1" i="11" s="1"/>
  <c r="A1" i="14"/>
  <c r="CE1" i="11"/>
  <c r="CD1" i="11"/>
  <c r="BU1" i="11"/>
  <c r="CL1" i="11" s="1"/>
  <c r="CC1" i="11"/>
  <c r="BT1" i="11"/>
  <c r="CK1" i="11" s="1"/>
  <c r="CB1" i="11"/>
  <c r="CV1" i="11" s="1"/>
  <c r="BS1" i="11"/>
  <c r="CJ1" i="11" s="1"/>
  <c r="CA1" i="11"/>
  <c r="BR1" i="11"/>
  <c r="BY1" i="11" s="1"/>
  <c r="CP1" i="11" s="1"/>
  <c r="CH1" i="11"/>
  <c r="BZ1" i="11"/>
  <c r="CQ1" i="11" s="1"/>
  <c r="A1" i="5"/>
  <c r="CF1" i="11"/>
  <c r="BW1" i="11"/>
  <c r="CN1" i="11" s="1"/>
  <c r="CY1" i="11"/>
  <c r="DP1" i="11" s="1"/>
  <c r="DK1" i="11"/>
  <c r="DG1" i="11"/>
  <c r="DX1" i="11" s="1"/>
  <c r="DI1" i="11"/>
  <c r="EC1" i="11" s="1"/>
  <c r="DL1" i="11"/>
  <c r="DM1" i="11"/>
  <c r="GB1" i="11"/>
  <c r="FU1" i="11"/>
  <c r="GL1" i="11" s="1"/>
  <c r="FN1" i="11"/>
  <c r="GE1" i="11" s="1"/>
  <c r="FV1" i="11"/>
  <c r="GC1" i="11"/>
  <c r="FO1" i="11"/>
  <c r="GF1" i="11" s="1"/>
  <c r="FW1" i="11"/>
  <c r="FP1" i="11"/>
  <c r="GG1" i="11" s="1"/>
  <c r="FX1" i="11"/>
  <c r="FM1" i="11"/>
  <c r="FQ1" i="11"/>
  <c r="GH1" i="11" s="1"/>
  <c r="FY1" i="11"/>
  <c r="FR1" i="11"/>
  <c r="GI1" i="11" s="1"/>
  <c r="FZ1" i="11"/>
  <c r="FS1" i="11"/>
  <c r="GJ1" i="11" s="1"/>
  <c r="EF1" i="11"/>
  <c r="EN1" i="11"/>
  <c r="FE1" i="11" s="1"/>
  <c r="EV1" i="11"/>
  <c r="EG1" i="11"/>
  <c r="EX1" i="11" s="1"/>
  <c r="EO1" i="11"/>
  <c r="EU1" i="11"/>
  <c r="EH1" i="11"/>
  <c r="EY1" i="11" s="1"/>
  <c r="EP1" i="11"/>
  <c r="EI1" i="11"/>
  <c r="EZ1" i="11" s="1"/>
  <c r="EQ1" i="11"/>
  <c r="EJ1" i="11"/>
  <c r="FA1" i="11" s="1"/>
  <c r="ER1" i="11"/>
  <c r="EK1" i="11"/>
  <c r="FB1" i="11" s="1"/>
  <c r="ES1" i="11"/>
  <c r="EL1" i="11"/>
  <c r="FC1" i="11" s="1"/>
  <c r="DA1" i="11"/>
  <c r="DR1" i="11" s="1"/>
  <c r="DN1" i="11"/>
  <c r="DD1" i="11"/>
  <c r="DU1" i="11" s="1"/>
  <c r="CZ1" i="11"/>
  <c r="DQ1" i="11" s="1"/>
  <c r="DH1" i="11"/>
  <c r="DB1" i="11"/>
  <c r="DS1" i="11" s="1"/>
  <c r="DJ1" i="11"/>
  <c r="DC1" i="11"/>
  <c r="DT1" i="11" s="1"/>
  <c r="CR1" i="11"/>
  <c r="CI1" i="11"/>
  <c r="CU1" i="11" l="1"/>
  <c r="CT1" i="11"/>
  <c r="CS1" i="11"/>
  <c r="EB1" i="11"/>
  <c r="DF1" i="11"/>
  <c r="DW1" i="11" s="1"/>
  <c r="GQ1" i="11"/>
  <c r="GP1" i="11"/>
  <c r="GO1" i="11"/>
  <c r="GN1" i="11"/>
  <c r="GM1" i="11"/>
  <c r="FT1" i="11"/>
  <c r="GK1" i="11" s="1"/>
  <c r="GD1" i="11"/>
  <c r="FJ1" i="11"/>
  <c r="FI1" i="11"/>
  <c r="FH1" i="11"/>
  <c r="FG1" i="11"/>
  <c r="FF1" i="11"/>
  <c r="EW1" i="11"/>
  <c r="EM1" i="11"/>
  <c r="FD1" i="11" s="1"/>
  <c r="EA1" i="11"/>
  <c r="DY1" i="11"/>
  <c r="DZ1" i="11"/>
  <c r="Z2" i="6" l="1"/>
  <c r="Z2" i="4"/>
  <c r="Z2" i="3"/>
  <c r="A27" i="2"/>
  <c r="A27" i="5"/>
  <c r="B3" i="8"/>
  <c r="B2" i="6"/>
  <c r="A3" i="6"/>
  <c r="A34" i="6"/>
  <c r="A4" i="5"/>
  <c r="B2" i="4"/>
  <c r="B2" i="3"/>
  <c r="D2" i="3"/>
  <c r="A3" i="3"/>
  <c r="A3" i="4" s="1"/>
  <c r="A34" i="3"/>
  <c r="A34" i="4" s="1"/>
  <c r="A4" i="2"/>
  <c r="A5" i="2"/>
  <c r="D2" i="4" s="1"/>
  <c r="A6" i="2"/>
  <c r="A1" i="7"/>
  <c r="B2" i="7"/>
  <c r="C2" i="7"/>
  <c r="D2" i="7"/>
  <c r="E2" i="4" l="1"/>
  <c r="E2" i="3"/>
  <c r="A7" i="2"/>
  <c r="E2" i="7"/>
  <c r="C2" i="4"/>
  <c r="C2" i="3"/>
  <c r="C2" i="6"/>
  <c r="A5" i="5"/>
  <c r="D2" i="6" l="1"/>
  <c r="A6" i="5"/>
  <c r="F2" i="4"/>
  <c r="F2" i="3"/>
  <c r="A8" i="2"/>
  <c r="F2" i="7"/>
  <c r="G2" i="4" l="1"/>
  <c r="G2" i="3"/>
  <c r="A9" i="2"/>
  <c r="G2" i="7"/>
  <c r="E2" i="6"/>
  <c r="A7" i="5"/>
  <c r="F2" i="6" l="1"/>
  <c r="A8" i="5"/>
  <c r="H2" i="4"/>
  <c r="H2" i="3"/>
  <c r="A10" i="2"/>
  <c r="H2" i="7"/>
  <c r="I2" i="4" l="1"/>
  <c r="I2" i="3"/>
  <c r="A11" i="2"/>
  <c r="I2" i="7"/>
  <c r="G2" i="6"/>
  <c r="A9" i="5"/>
  <c r="J2" i="4" l="1"/>
  <c r="J2" i="3"/>
  <c r="A12" i="2"/>
  <c r="J2" i="7"/>
  <c r="A10" i="5"/>
  <c r="H2" i="6"/>
  <c r="I2" i="6" l="1"/>
  <c r="A11" i="5"/>
  <c r="K2" i="4"/>
  <c r="K2" i="3"/>
  <c r="A13" i="2"/>
  <c r="K2" i="7"/>
  <c r="L2" i="4" l="1"/>
  <c r="L2" i="3"/>
  <c r="A14" i="2"/>
  <c r="L2" i="7"/>
  <c r="J2" i="6"/>
  <c r="A12" i="5"/>
  <c r="K2" i="6" l="1"/>
  <c r="A13" i="5"/>
  <c r="M2" i="4"/>
  <c r="M2" i="3"/>
  <c r="A15" i="2"/>
  <c r="M2" i="7"/>
  <c r="N2" i="4" l="1"/>
  <c r="N2" i="3"/>
  <c r="N2" i="7"/>
  <c r="A16" i="2"/>
  <c r="L2" i="6"/>
  <c r="A14" i="5"/>
  <c r="M2" i="6" l="1"/>
  <c r="A15" i="5"/>
  <c r="O2" i="4"/>
  <c r="O2" i="3"/>
  <c r="O2" i="7"/>
  <c r="A17" i="2"/>
  <c r="P2" i="4" l="1"/>
  <c r="P2" i="3"/>
  <c r="P2" i="7"/>
  <c r="A18" i="2"/>
  <c r="N2" i="6"/>
  <c r="A16" i="5"/>
  <c r="O2" i="6" l="1"/>
  <c r="A17" i="5"/>
  <c r="Q2" i="4"/>
  <c r="Q2" i="3"/>
  <c r="A19" i="2"/>
  <c r="Q2" i="7"/>
  <c r="R2" i="4" l="1"/>
  <c r="R2" i="3"/>
  <c r="A20" i="2"/>
  <c r="R2" i="7"/>
  <c r="P2" i="6"/>
  <c r="A18" i="5"/>
  <c r="Q2" i="6" l="1"/>
  <c r="A19" i="5"/>
  <c r="S2" i="4"/>
  <c r="S2" i="3"/>
  <c r="A21" i="2"/>
  <c r="S2" i="7"/>
  <c r="R2" i="6" l="1"/>
  <c r="A20" i="5"/>
  <c r="T2" i="4"/>
  <c r="T2" i="3"/>
  <c r="T2" i="7"/>
  <c r="A22" i="2"/>
  <c r="U2" i="4" l="1"/>
  <c r="U2" i="3"/>
  <c r="A23" i="2"/>
  <c r="U2" i="7"/>
  <c r="S2" i="6"/>
  <c r="A21" i="5"/>
  <c r="T2" i="6" l="1"/>
  <c r="A22" i="5"/>
  <c r="V2" i="4"/>
  <c r="V2" i="3"/>
  <c r="A24" i="2"/>
  <c r="V2" i="7"/>
  <c r="W2" i="4" l="1"/>
  <c r="W2" i="3"/>
  <c r="A25" i="2"/>
  <c r="W2" i="7"/>
  <c r="U2" i="6"/>
  <c r="A23" i="5"/>
  <c r="V2" i="6" l="1"/>
  <c r="A24" i="5"/>
  <c r="X2" i="4"/>
  <c r="X2" i="3"/>
  <c r="X2" i="7"/>
  <c r="A26" i="2"/>
  <c r="W2" i="6" l="1"/>
  <c r="A25" i="5"/>
  <c r="Y2" i="4"/>
  <c r="Y2" i="3"/>
  <c r="Y2" i="7"/>
  <c r="A26" i="5" l="1"/>
  <c r="Y2" i="6" s="1"/>
  <c r="X2" i="6"/>
  <c r="A11" i="3"/>
  <c r="A11" i="4" s="1"/>
  <c r="A10" i="3"/>
  <c r="A9" i="3"/>
  <c r="A9" i="4" s="1"/>
  <c r="A7" i="3"/>
  <c r="A7" i="4" s="1"/>
  <c r="A6" i="3"/>
  <c r="A6" i="4" s="1"/>
  <c r="A5" i="3"/>
  <c r="A5" i="4" s="1"/>
  <c r="A4" i="3"/>
  <c r="A4" i="4" s="1"/>
  <c r="A10" i="4" l="1"/>
  <c r="X1" i="11" l="1"/>
  <c r="W1" i="11"/>
  <c r="Y1" i="11"/>
  <c r="U1" i="11"/>
  <c r="V1" i="11"/>
  <c r="Q1" i="11" l="1"/>
  <c r="P1" i="11"/>
  <c r="S1" i="11"/>
  <c r="T1" i="11"/>
  <c r="R1" i="11" l="1"/>
  <c r="A5" i="6" l="1"/>
  <c r="A4" i="6"/>
  <c r="A7" i="6"/>
  <c r="A9" i="6"/>
  <c r="A10" i="6"/>
  <c r="A11" i="6"/>
  <c r="A6" i="6"/>
  <c r="CC4" i="11" l="1"/>
  <c r="O2" i="5" s="1"/>
  <c r="A15" i="6" s="1"/>
  <c r="CJ4" i="11"/>
  <c r="V2" i="5" s="1"/>
  <c r="A22" i="6" s="1"/>
  <c r="CK4" i="11"/>
  <c r="W2" i="5" s="1"/>
  <c r="A23" i="6" s="1"/>
  <c r="CU4" i="11"/>
  <c r="AG2" i="5" s="1"/>
  <c r="A33" i="6" s="1"/>
  <c r="DW4" i="11"/>
  <c r="AB2" i="14" s="1"/>
  <c r="A28" i="17" s="1"/>
  <c r="GP4" i="11"/>
  <c r="AG2" i="12" s="1"/>
  <c r="A33" i="15" s="1"/>
  <c r="FZ4" i="11"/>
  <c r="Q2" i="12" s="1"/>
  <c r="A17" i="15" s="1"/>
  <c r="CI4" i="11"/>
  <c r="U2" i="5" s="1"/>
  <c r="A21" i="6" s="1"/>
  <c r="GI4" i="11"/>
  <c r="Z2" i="12" s="1"/>
  <c r="A26" i="15" s="1"/>
  <c r="ES4" i="11"/>
  <c r="Q2" i="13" s="1"/>
  <c r="A17" i="16" s="1"/>
  <c r="CA4" i="11"/>
  <c r="M2" i="5" s="1"/>
  <c r="A13" i="6" s="1"/>
  <c r="DG4" i="11"/>
  <c r="L2" i="14" s="1"/>
  <c r="A12" i="17" s="1"/>
  <c r="EO4" i="11"/>
  <c r="M2" i="13" s="1"/>
  <c r="A13" i="16" s="1"/>
  <c r="FQ4" i="11"/>
  <c r="H2" i="12" s="1"/>
  <c r="A8" i="15" s="1"/>
  <c r="DJ4" i="11"/>
  <c r="O2" i="14" s="1"/>
  <c r="A15" i="17" s="1"/>
  <c r="ET4" i="11"/>
  <c r="R2" i="13" s="1"/>
  <c r="A18" i="16" s="1"/>
  <c r="GC4" i="11"/>
  <c r="T2" i="12" s="1"/>
  <c r="A20" i="15" s="1"/>
  <c r="FV4" i="11"/>
  <c r="M2" i="12" s="1"/>
  <c r="A13" i="15" s="1"/>
  <c r="Z2" i="13"/>
  <c r="A26" i="16" s="1"/>
  <c r="FB4" i="11"/>
  <c r="DQ4" i="11"/>
  <c r="V2" i="14" s="1"/>
  <c r="A22" i="17" s="1"/>
  <c r="CR4" i="11"/>
  <c r="AD2" i="5" s="1"/>
  <c r="A30" i="6" s="1"/>
  <c r="DY4" i="11"/>
  <c r="AD2" i="14" s="1"/>
  <c r="A30" i="17" s="1"/>
  <c r="GM4" i="11"/>
  <c r="AD2" i="12" s="1"/>
  <c r="A30" i="15" s="1"/>
  <c r="FF4" i="11"/>
  <c r="AD2" i="13"/>
  <c r="A30" i="16" s="1"/>
  <c r="EX4" i="11"/>
  <c r="V2" i="13" s="1"/>
  <c r="A22" i="16" s="1"/>
  <c r="A22" i="3"/>
  <c r="GE4" i="11"/>
  <c r="V2" i="12" s="1"/>
  <c r="A22" i="15" s="1"/>
  <c r="CB4" i="11"/>
  <c r="N2" i="5" s="1"/>
  <c r="A14" i="6" s="1"/>
  <c r="DI4" i="11"/>
  <c r="N2" i="14" s="1"/>
  <c r="A14" i="17" s="1"/>
  <c r="EP4" i="11"/>
  <c r="N2" i="13" s="1"/>
  <c r="A14" i="16" s="1"/>
  <c r="FW4" i="11"/>
  <c r="N2" i="12" s="1"/>
  <c r="A14" i="15" s="1"/>
  <c r="A29" i="3"/>
  <c r="A29" i="4" s="1"/>
  <c r="A21" i="3"/>
  <c r="A21" i="4" s="1"/>
  <c r="CQ4" i="11"/>
  <c r="AC2" i="5"/>
  <c r="A29" i="6" s="1"/>
  <c r="GL4" i="11"/>
  <c r="AC2" i="12" s="1"/>
  <c r="A29" i="15" s="1"/>
  <c r="FE4" i="11"/>
  <c r="AC2" i="13" s="1"/>
  <c r="A29" i="16" s="1"/>
  <c r="DX4" i="11"/>
  <c r="AC2" i="14"/>
  <c r="A29" i="17" s="1"/>
  <c r="GD4" i="11"/>
  <c r="U2" i="12" s="1"/>
  <c r="A21" i="15" s="1"/>
  <c r="EW4" i="11"/>
  <c r="U2" i="13" s="1"/>
  <c r="A21" i="16" s="1"/>
  <c r="DP4" i="11"/>
  <c r="U2" i="14" s="1"/>
  <c r="A21" i="17" s="1"/>
  <c r="A13" i="3"/>
  <c r="A13" i="4" s="1"/>
  <c r="DH4" i="11"/>
  <c r="M2" i="14" s="1"/>
  <c r="A13" i="17" s="1"/>
  <c r="CP4" i="11"/>
  <c r="AB2" i="5" s="1"/>
  <c r="A28" i="6" s="1"/>
  <c r="FD4" i="11"/>
  <c r="AB2" i="13"/>
  <c r="A28" i="16" s="1"/>
  <c r="A28" i="3"/>
  <c r="GK4" i="11"/>
  <c r="AB2" i="12" s="1"/>
  <c r="A28" i="15" s="1"/>
  <c r="CH4" i="11"/>
  <c r="T2" i="5" s="1"/>
  <c r="A20" i="6" s="1"/>
  <c r="EV4" i="11"/>
  <c r="T2" i="13" s="1"/>
  <c r="A20" i="16" s="1"/>
  <c r="A20" i="3"/>
  <c r="A20" i="4" s="1"/>
  <c r="DO4" i="11"/>
  <c r="T2" i="14"/>
  <c r="A20" i="17" s="1"/>
  <c r="BZ4" i="11"/>
  <c r="L2" i="5" s="1"/>
  <c r="A12" i="6" s="1"/>
  <c r="EN4" i="11"/>
  <c r="L2" i="13" s="1"/>
  <c r="A12" i="16" s="1"/>
  <c r="A12" i="3"/>
  <c r="A12" i="4" s="1"/>
  <c r="FU4" i="11"/>
  <c r="L2" i="12"/>
  <c r="A12" i="15" s="1"/>
  <c r="A27" i="3"/>
  <c r="A27" i="4" s="1"/>
  <c r="A19" i="3"/>
  <c r="A19" i="4" s="1"/>
  <c r="CO4" i="11"/>
  <c r="AA2" i="5" s="1"/>
  <c r="A27" i="6" s="1"/>
  <c r="FC4" i="11"/>
  <c r="AA2" i="13" s="1"/>
  <c r="A27" i="16" s="1"/>
  <c r="DV4" i="11"/>
  <c r="AA2" i="14"/>
  <c r="A27" i="17" s="1"/>
  <c r="GJ4" i="11"/>
  <c r="AA2" i="12" s="1"/>
  <c r="A27" i="15" s="1"/>
  <c r="CG4" i="11"/>
  <c r="S2" i="5" s="1"/>
  <c r="A19" i="6" s="1"/>
  <c r="EU4" i="11"/>
  <c r="S2" i="13" s="1"/>
  <c r="A19" i="16" s="1"/>
  <c r="GB4" i="11"/>
  <c r="S2" i="12" s="1"/>
  <c r="A19" i="15" s="1"/>
  <c r="DN4" i="11"/>
  <c r="S2" i="14" s="1"/>
  <c r="A19" i="17" s="1"/>
  <c r="BV4" i="11"/>
  <c r="H2" i="5" s="1"/>
  <c r="A8" i="6" s="1"/>
  <c r="DC4" i="11"/>
  <c r="H2" i="14" s="1"/>
  <c r="A8" i="17" s="1"/>
  <c r="EJ4" i="11"/>
  <c r="H2" i="13" s="1"/>
  <c r="A8" i="16" s="1"/>
  <c r="A26" i="3"/>
  <c r="A26" i="4" s="1"/>
  <c r="CN4" i="11"/>
  <c r="Z2" i="5" s="1"/>
  <c r="A26" i="6" s="1"/>
  <c r="DU4" i="11"/>
  <c r="Z2" i="14" s="1"/>
  <c r="A26" i="17" s="1"/>
  <c r="CF4" i="11"/>
  <c r="R2" i="5" s="1"/>
  <c r="A18" i="6" s="1"/>
  <c r="GA4" i="11"/>
  <c r="R2" i="12"/>
  <c r="A18" i="15" s="1"/>
  <c r="A18" i="3"/>
  <c r="A18" i="4" s="1"/>
  <c r="DM4" i="11"/>
  <c r="R2" i="14"/>
  <c r="A18" i="17" s="1"/>
  <c r="EB4" i="11"/>
  <c r="AG2" i="14" s="1"/>
  <c r="A33" i="17" s="1"/>
  <c r="A33" i="3"/>
  <c r="FI4" i="11"/>
  <c r="AG2" i="13"/>
  <c r="A33" i="16"/>
  <c r="DT4" i="11"/>
  <c r="Y2" i="14" s="1"/>
  <c r="A25" i="17" s="1"/>
  <c r="GH4" i="11"/>
  <c r="Y2" i="12" s="1"/>
  <c r="A25" i="15" s="1"/>
  <c r="FA4" i="11"/>
  <c r="Y2" i="13"/>
  <c r="A25" i="16" s="1"/>
  <c r="A25" i="3"/>
  <c r="A25" i="4" s="1"/>
  <c r="CM4" i="11"/>
  <c r="Y2" i="5"/>
  <c r="A25" i="6"/>
  <c r="CE4" i="11"/>
  <c r="Q2" i="5" s="1"/>
  <c r="A17" i="6" s="1"/>
  <c r="A17" i="3"/>
  <c r="A17" i="4" s="1"/>
  <c r="DL4" i="11"/>
  <c r="Q2" i="14"/>
  <c r="A17" i="17" s="1"/>
  <c r="A32" i="3"/>
  <c r="A32" i="4" s="1"/>
  <c r="A24" i="3"/>
  <c r="A24" i="4" s="1"/>
  <c r="A8" i="3"/>
  <c r="A8" i="4" s="1"/>
  <c r="CT4" i="11"/>
  <c r="AF2" i="5" s="1"/>
  <c r="A32" i="6" s="1"/>
  <c r="GO4" i="11"/>
  <c r="AF2" i="12" s="1"/>
  <c r="A32" i="15" s="1"/>
  <c r="FH4" i="11"/>
  <c r="AF2" i="13" s="1"/>
  <c r="A32" i="16" s="1"/>
  <c r="EA4" i="11"/>
  <c r="AF2" i="14" s="1"/>
  <c r="A32" i="17" s="1"/>
  <c r="CL4" i="11"/>
  <c r="X2" i="5" s="1"/>
  <c r="A24" i="6" s="1"/>
  <c r="EZ4" i="11"/>
  <c r="X2" i="13" s="1"/>
  <c r="A24" i="16" s="1"/>
  <c r="GG4" i="11"/>
  <c r="X2" i="12" s="1"/>
  <c r="A24" i="15" s="1"/>
  <c r="DS4" i="11"/>
  <c r="X2" i="14" s="1"/>
  <c r="A24" i="17" s="1"/>
  <c r="FY4" i="11"/>
  <c r="P2" i="12" s="1"/>
  <c r="A16" i="15" s="1"/>
  <c r="CD4" i="11"/>
  <c r="P2" i="5" s="1"/>
  <c r="A16" i="6" s="1"/>
  <c r="DK4" i="11"/>
  <c r="P2" i="14" s="1"/>
  <c r="A16" i="17" s="1"/>
  <c r="A16" i="3"/>
  <c r="A16" i="4" s="1"/>
  <c r="ER4" i="11"/>
  <c r="P2" i="13" s="1"/>
  <c r="A16" i="16" s="1"/>
  <c r="A31" i="3"/>
  <c r="A31" i="4" s="1"/>
  <c r="A23" i="3"/>
  <c r="A23" i="4" s="1"/>
  <c r="CS4" i="11"/>
  <c r="AE2" i="5" s="1"/>
  <c r="A31" i="6" s="1"/>
  <c r="FG4" i="11"/>
  <c r="AE2" i="13" s="1"/>
  <c r="A31" i="16" s="1"/>
  <c r="DZ4" i="11"/>
  <c r="AE2" i="14"/>
  <c r="A31" i="17" s="1"/>
  <c r="GN4" i="11"/>
  <c r="AE2" i="12" s="1"/>
  <c r="A31" i="15" s="1"/>
  <c r="DR4" i="11"/>
  <c r="W2" i="14" s="1"/>
  <c r="A23" i="17" s="1"/>
  <c r="EY4" i="11"/>
  <c r="W2" i="13" s="1"/>
  <c r="A23" i="16" s="1"/>
  <c r="GF4" i="11"/>
  <c r="W2" i="12" s="1"/>
  <c r="A23" i="15" s="1"/>
  <c r="FX4" i="11"/>
  <c r="O2" i="12" s="1"/>
  <c r="A15" i="15" s="1"/>
  <c r="A15" i="3"/>
  <c r="EQ4" i="11"/>
  <c r="O2" i="13" s="1"/>
  <c r="A15" i="16" s="1"/>
  <c r="A30" i="3"/>
  <c r="A30" i="4" s="1"/>
  <c r="A14" i="3"/>
  <c r="A14" i="4" s="1"/>
  <c r="A15" i="4" l="1"/>
  <c r="A28" i="4"/>
  <c r="A33" i="4"/>
  <c r="A22" i="4"/>
  <c r="K27" i="5" l="1"/>
  <c r="Z11" i="6" s="1"/>
  <c r="F27" i="12"/>
  <c r="Z6" i="15" s="1"/>
  <c r="J27" i="13"/>
  <c r="Z10" i="16" s="1"/>
  <c r="F27" i="13"/>
  <c r="Z6" i="16" s="1"/>
  <c r="J27" i="5"/>
  <c r="Z10" i="6" s="1"/>
  <c r="F27" i="5"/>
  <c r="Z6" i="6" s="1"/>
  <c r="D27" i="13"/>
  <c r="Z4" i="16" s="1"/>
  <c r="K27" i="12"/>
  <c r="Z11" i="15" s="1"/>
  <c r="J27" i="14"/>
  <c r="Z10" i="17" s="1"/>
  <c r="E27" i="14"/>
  <c r="Z5" i="17" s="1"/>
  <c r="K27" i="14"/>
  <c r="Z11" i="17" s="1"/>
  <c r="I27" i="12"/>
  <c r="Z9" i="15" s="1"/>
  <c r="F27" i="14"/>
  <c r="Z6" i="17" s="1"/>
  <c r="D27" i="12"/>
  <c r="Z4" i="15" s="1"/>
  <c r="DL3" i="7" s="1"/>
  <c r="E27" i="12"/>
  <c r="Z5" i="15" s="1"/>
  <c r="J27" i="12"/>
  <c r="Z10" i="15" s="1"/>
  <c r="I27" i="5"/>
  <c r="Z9" i="6" s="1"/>
  <c r="G27" i="13"/>
  <c r="Z7" i="16" s="1"/>
  <c r="J27" i="2"/>
  <c r="Z10" i="3" s="1"/>
  <c r="Z10" i="4" s="1"/>
  <c r="G27" i="12"/>
  <c r="Z7" i="15" s="1"/>
  <c r="I27" i="13"/>
  <c r="Z9" i="16" s="1"/>
  <c r="G27" i="5"/>
  <c r="Z7" i="6" s="1"/>
  <c r="E27" i="13"/>
  <c r="Z5" i="16" s="1"/>
  <c r="D27" i="5"/>
  <c r="Z4" i="6" s="1"/>
  <c r="E27" i="5"/>
  <c r="Z5" i="6" s="1"/>
  <c r="D27" i="14"/>
  <c r="Z4" i="17" s="1"/>
  <c r="BD3" i="7" s="1"/>
  <c r="I27" i="14"/>
  <c r="Z9" i="17" s="1"/>
  <c r="K27" i="13"/>
  <c r="Z11" i="16" s="1"/>
  <c r="E27" i="2"/>
  <c r="Z5" i="3" s="1"/>
  <c r="F27" i="2"/>
  <c r="Z6" i="3" s="1"/>
  <c r="Z6" i="4" s="1"/>
  <c r="I27" i="2"/>
  <c r="Z9" i="3" s="1"/>
  <c r="Z9" i="4" s="1"/>
  <c r="AA16" i="8" l="1"/>
  <c r="CH3" i="7"/>
  <c r="Z3" i="7"/>
  <c r="AA8" i="8"/>
  <c r="Z5" i="4"/>
  <c r="K27" i="2"/>
  <c r="Z11" i="3" s="1"/>
  <c r="Z11" i="4" s="1"/>
  <c r="G27" i="2" l="1"/>
  <c r="Z7" i="3" s="1"/>
  <c r="G27" i="14"/>
  <c r="Z7" i="17" s="1"/>
  <c r="D27" i="2"/>
  <c r="Z4" i="3" s="1"/>
  <c r="Z4" i="4" s="1"/>
  <c r="Z7" i="4" l="1"/>
  <c r="B27" i="13"/>
  <c r="Z36" i="16" s="1"/>
  <c r="B27" i="5"/>
  <c r="Z36" i="6" s="1"/>
  <c r="B27" i="14"/>
  <c r="Z36" i="17" s="1"/>
  <c r="C27" i="14"/>
  <c r="Z3" i="17" s="1"/>
  <c r="B27" i="2" l="1"/>
  <c r="Z36" i="3" s="1"/>
  <c r="C27" i="13"/>
  <c r="Z3" i="16" s="1"/>
  <c r="C27" i="2"/>
  <c r="Z3" i="3" s="1"/>
  <c r="C27" i="12"/>
  <c r="Z3" i="15" s="1"/>
  <c r="B27" i="12"/>
  <c r="Z36" i="15" s="1"/>
  <c r="C27" i="5"/>
  <c r="Z3" i="6" s="1"/>
  <c r="Z3" i="4" l="1"/>
  <c r="Z27" i="12" l="1"/>
  <c r="Z26" i="15" s="1"/>
  <c r="W27" i="12"/>
  <c r="Z23" i="15" s="1"/>
  <c r="S27" i="12"/>
  <c r="Z19" i="15" s="1"/>
  <c r="AG27" i="12"/>
  <c r="Z33" i="15" s="1"/>
  <c r="P27" i="12"/>
  <c r="Z16" i="15" s="1"/>
  <c r="N27" i="12"/>
  <c r="Z14" i="15" s="1"/>
  <c r="L27" i="12"/>
  <c r="Z12" i="15" s="1"/>
  <c r="AD27" i="12"/>
  <c r="Z30" i="15" s="1"/>
  <c r="AC27" i="12"/>
  <c r="Z29" i="15" s="1"/>
  <c r="AF27" i="12"/>
  <c r="Z32" i="15" s="1"/>
  <c r="M27" i="12"/>
  <c r="Z13" i="15" s="1"/>
  <c r="AE27" i="12"/>
  <c r="Z31" i="15" s="1"/>
  <c r="X27" i="12"/>
  <c r="Z24" i="15" s="1"/>
  <c r="O27" i="12"/>
  <c r="Z15" i="15" s="1"/>
  <c r="Q27" i="12"/>
  <c r="Z17" i="15" s="1"/>
  <c r="T27" i="12"/>
  <c r="Z20" i="15" s="1"/>
  <c r="U27" i="12"/>
  <c r="Z21" i="15" s="1"/>
  <c r="Y27" i="12"/>
  <c r="Z25" i="15" s="1"/>
  <c r="R27" i="12"/>
  <c r="Z18" i="15" s="1"/>
  <c r="V27" i="12"/>
  <c r="Z22" i="15" s="1"/>
  <c r="AA27" i="12"/>
  <c r="Z27" i="15" s="1"/>
  <c r="AB27" i="12"/>
  <c r="Z28" i="15" s="1"/>
  <c r="AA22" i="8" l="1"/>
  <c r="DL4" i="7"/>
  <c r="AA27" i="5"/>
  <c r="Z27" i="6" s="1"/>
  <c r="AG27" i="2"/>
  <c r="Z33" i="3" s="1"/>
  <c r="U27" i="2"/>
  <c r="Z21" i="3" s="1"/>
  <c r="Q27" i="2"/>
  <c r="Z17" i="3" s="1"/>
  <c r="N27" i="2"/>
  <c r="Z14" i="3" s="1"/>
  <c r="W27" i="2"/>
  <c r="Z23" i="3" s="1"/>
  <c r="P27" i="2"/>
  <c r="Z16" i="3" s="1"/>
  <c r="Y27" i="2"/>
  <c r="Z25" i="3" s="1"/>
  <c r="L27" i="2"/>
  <c r="Z12" i="3" s="1"/>
  <c r="O27" i="14"/>
  <c r="Z15" i="17" s="1"/>
  <c r="X27" i="2"/>
  <c r="Z24" i="3" s="1"/>
  <c r="AF27" i="14"/>
  <c r="Z32" i="17" s="1"/>
  <c r="H27" i="12"/>
  <c r="Z8" i="15" s="1"/>
  <c r="AH27" i="12"/>
  <c r="Z34" i="15" s="1"/>
  <c r="AB27" i="14"/>
  <c r="Z28" i="17" s="1"/>
  <c r="AE27" i="2"/>
  <c r="Z31" i="3" s="1"/>
  <c r="M27" i="2"/>
  <c r="Z13" i="3" s="1"/>
  <c r="AF27" i="2"/>
  <c r="Z32" i="3" s="1"/>
  <c r="AB27" i="2"/>
  <c r="Z28" i="3" s="1"/>
  <c r="T27" i="2"/>
  <c r="Z20" i="3" s="1"/>
  <c r="O27" i="2"/>
  <c r="Z15" i="3" s="1"/>
  <c r="Z27" i="2"/>
  <c r="Z26" i="3" s="1"/>
  <c r="AC27" i="2"/>
  <c r="Z29" i="3" s="1"/>
  <c r="V27" i="2"/>
  <c r="Z22" i="3" s="1"/>
  <c r="AA27" i="2"/>
  <c r="Z27" i="3" s="1"/>
  <c r="S27" i="2"/>
  <c r="Z19" i="3" s="1"/>
  <c r="H27" i="2"/>
  <c r="Z8" i="3" s="1"/>
  <c r="R27" i="2"/>
  <c r="Z18" i="3" s="1"/>
  <c r="AD27" i="2"/>
  <c r="Z30" i="3" s="1"/>
  <c r="AD27" i="14" l="1"/>
  <c r="Z30" i="17" s="1"/>
  <c r="AA27" i="14"/>
  <c r="Z27" i="17" s="1"/>
  <c r="V27" i="14"/>
  <c r="Z22" i="17" s="1"/>
  <c r="Z1" i="15"/>
  <c r="AA21" i="8" s="1"/>
  <c r="AA23" i="8" s="1"/>
  <c r="AH27" i="2"/>
  <c r="Z34" i="3" s="1"/>
  <c r="Z1" i="3" s="1"/>
  <c r="Y27" i="14"/>
  <c r="Z25" i="17" s="1"/>
  <c r="Q27" i="5"/>
  <c r="Z17" i="6" s="1"/>
  <c r="N27" i="14"/>
  <c r="Z14" i="17" s="1"/>
  <c r="P27" i="5"/>
  <c r="Z16" i="6" s="1"/>
  <c r="L27" i="14"/>
  <c r="Z12" i="17" s="1"/>
  <c r="W27" i="13"/>
  <c r="Z23" i="16" s="1"/>
  <c r="W27" i="14"/>
  <c r="Z23" i="17" s="1"/>
  <c r="Q27" i="14"/>
  <c r="Z17" i="17" s="1"/>
  <c r="P27" i="13"/>
  <c r="Z16" i="16" s="1"/>
  <c r="U27" i="14"/>
  <c r="Z21" i="17" s="1"/>
  <c r="AG27" i="5"/>
  <c r="Z33" i="6" s="1"/>
  <c r="Z4" i="7" s="1"/>
  <c r="AD27" i="5"/>
  <c r="Z30" i="6" s="1"/>
  <c r="S27" i="14"/>
  <c r="Z19" i="17" s="1"/>
  <c r="AC27" i="14"/>
  <c r="Z29" i="17" s="1"/>
  <c r="AE27" i="13"/>
  <c r="Z31" i="16" s="1"/>
  <c r="W27" i="5"/>
  <c r="Z23" i="6" s="1"/>
  <c r="U27" i="13"/>
  <c r="Z21" i="16" s="1"/>
  <c r="AC27" i="5"/>
  <c r="Z29" i="6" s="1"/>
  <c r="T27" i="5"/>
  <c r="Z20" i="6" s="1"/>
  <c r="R27" i="13"/>
  <c r="Z18" i="16" s="1"/>
  <c r="AA27" i="13"/>
  <c r="Z27" i="16" s="1"/>
  <c r="AE27" i="14"/>
  <c r="Z31" i="17" s="1"/>
  <c r="AE27" i="5"/>
  <c r="Z31" i="6" s="1"/>
  <c r="Z31" i="4" s="1"/>
  <c r="L27" i="5"/>
  <c r="Z12" i="6" s="1"/>
  <c r="AB27" i="5"/>
  <c r="Z28" i="6" s="1"/>
  <c r="V27" i="5"/>
  <c r="Z22" i="6" s="1"/>
  <c r="T27" i="13"/>
  <c r="Z20" i="16" s="1"/>
  <c r="T27" i="14"/>
  <c r="Z20" i="17" s="1"/>
  <c r="AG27" i="13"/>
  <c r="Z33" i="16" s="1"/>
  <c r="U27" i="5"/>
  <c r="Z21" i="6" s="1"/>
  <c r="Z21" i="4" s="1"/>
  <c r="AD27" i="13"/>
  <c r="Z30" i="16" s="1"/>
  <c r="X27" i="14"/>
  <c r="Z24" i="17" s="1"/>
  <c r="R27" i="5"/>
  <c r="Z18" i="6" s="1"/>
  <c r="H27" i="14"/>
  <c r="Z8" i="17" s="1"/>
  <c r="S27" i="13"/>
  <c r="Z19" i="16" s="1"/>
  <c r="AC27" i="13"/>
  <c r="Z29" i="16" s="1"/>
  <c r="X27" i="13"/>
  <c r="Z24" i="16" s="1"/>
  <c r="Y27" i="5"/>
  <c r="Z25" i="6" s="1"/>
  <c r="Q27" i="13"/>
  <c r="Z17" i="16" s="1"/>
  <c r="O27" i="13"/>
  <c r="Z15" i="16" s="1"/>
  <c r="AF27" i="5"/>
  <c r="Z32" i="6" s="1"/>
  <c r="X27" i="5"/>
  <c r="Z24" i="6" s="1"/>
  <c r="M27" i="14"/>
  <c r="Z13" i="17" s="1"/>
  <c r="R27" i="14"/>
  <c r="Z18" i="17" s="1"/>
  <c r="N27" i="5"/>
  <c r="Z14" i="6" s="1"/>
  <c r="Z27" i="13"/>
  <c r="Z26" i="16" s="1"/>
  <c r="Z27" i="14"/>
  <c r="Z26" i="17" s="1"/>
  <c r="Z27" i="5"/>
  <c r="Z26" i="6" s="1"/>
  <c r="M27" i="5"/>
  <c r="Z13" i="6" s="1"/>
  <c r="Z13" i="4" s="1"/>
  <c r="Y27" i="13"/>
  <c r="Z25" i="16" s="1"/>
  <c r="H27" i="5"/>
  <c r="Z8" i="6" s="1"/>
  <c r="AF27" i="13"/>
  <c r="Z32" i="16" s="1"/>
  <c r="P27" i="14"/>
  <c r="Z16" i="17" s="1"/>
  <c r="Z16" i="4" s="1"/>
  <c r="H27" i="13"/>
  <c r="Z8" i="16" s="1"/>
  <c r="N27" i="13"/>
  <c r="Z14" i="16" s="1"/>
  <c r="AG27" i="14"/>
  <c r="Z33" i="17" s="1"/>
  <c r="BD4" i="7" s="1"/>
  <c r="L27" i="13"/>
  <c r="Z12" i="16" s="1"/>
  <c r="V27" i="13"/>
  <c r="Z22" i="16" s="1"/>
  <c r="M27" i="13"/>
  <c r="Z13" i="16" s="1"/>
  <c r="O27" i="5"/>
  <c r="Z15" i="6" s="1"/>
  <c r="Z15" i="4" s="1"/>
  <c r="S27" i="5"/>
  <c r="Z19" i="6" s="1"/>
  <c r="Z19" i="4" s="1"/>
  <c r="AB27" i="13"/>
  <c r="Z28" i="16" s="1"/>
  <c r="Z14" i="4" l="1"/>
  <c r="Z23" i="4"/>
  <c r="AA17" i="8"/>
  <c r="CH4" i="7"/>
  <c r="Z26" i="4"/>
  <c r="Z18" i="4"/>
  <c r="Z17" i="4"/>
  <c r="Z24" i="4"/>
  <c r="Z32" i="4"/>
  <c r="Z22" i="4"/>
  <c r="Z28" i="4"/>
  <c r="Z20" i="4"/>
  <c r="Z30" i="4"/>
  <c r="Z12" i="4"/>
  <c r="Z33" i="4"/>
  <c r="Z25" i="4"/>
  <c r="Z27" i="4"/>
  <c r="Z29" i="4"/>
  <c r="DL1" i="7"/>
  <c r="DL5" i="7" s="1"/>
  <c r="Z8" i="4"/>
  <c r="AH27" i="14"/>
  <c r="Z34" i="17" s="1"/>
  <c r="Z1" i="17" s="1"/>
  <c r="AH27" i="13"/>
  <c r="Z34" i="16" s="1"/>
  <c r="Z1" i="16" s="1"/>
  <c r="AH27" i="5"/>
  <c r="Z34" i="6" s="1"/>
  <c r="Z1" i="6" s="1"/>
  <c r="Z1" i="7" l="1"/>
  <c r="Z5" i="7" s="1"/>
  <c r="AA7" i="8"/>
  <c r="AA9" i="8" s="1"/>
  <c r="AA12" i="8"/>
  <c r="BD1" i="7"/>
  <c r="BD5" i="7" s="1"/>
  <c r="Z34" i="4"/>
  <c r="Z1" i="4" s="1"/>
  <c r="AA15" i="8"/>
  <c r="AA18" i="8" s="1"/>
  <c r="CH1" i="7"/>
  <c r="CH5" i="7" s="1"/>
  <c r="B21" i="14" l="1"/>
  <c r="T36" i="17" s="1"/>
  <c r="B21" i="13"/>
  <c r="T36" i="16" s="1"/>
  <c r="B19" i="5"/>
  <c r="R36" i="6" s="1"/>
  <c r="B24" i="12"/>
  <c r="W36" i="15" s="1"/>
  <c r="B22" i="5"/>
  <c r="U36" i="6" s="1"/>
  <c r="C21" i="14"/>
  <c r="T3" i="17" s="1"/>
  <c r="C23" i="14"/>
  <c r="V3" i="17" s="1"/>
  <c r="C20" i="13"/>
  <c r="S3" i="16" s="1"/>
  <c r="C20" i="12"/>
  <c r="S3" i="15" s="1"/>
  <c r="C22" i="14"/>
  <c r="U3" i="17" s="1"/>
  <c r="C19" i="14"/>
  <c r="R3" i="17" s="1"/>
  <c r="C19" i="13"/>
  <c r="R3" i="16" s="1"/>
  <c r="C25" i="14"/>
  <c r="X3" i="17" s="1"/>
  <c r="C23" i="13"/>
  <c r="V3" i="16" s="1"/>
  <c r="C19" i="12"/>
  <c r="R3" i="15" s="1"/>
  <c r="C25" i="12"/>
  <c r="X3" i="15" s="1"/>
  <c r="C24" i="14"/>
  <c r="W3" i="17" s="1"/>
  <c r="C23" i="12"/>
  <c r="V3" i="15" s="1"/>
  <c r="C24" i="12"/>
  <c r="W3" i="15" s="1"/>
  <c r="C21" i="13"/>
  <c r="T3" i="16" s="1"/>
  <c r="C20" i="14"/>
  <c r="S3" i="17" s="1"/>
  <c r="B26" i="5"/>
  <c r="Y36" i="6" s="1"/>
  <c r="B24" i="5"/>
  <c r="W36" i="6" s="1"/>
  <c r="B24" i="14"/>
  <c r="W36" i="17" s="1"/>
  <c r="C24" i="13"/>
  <c r="W3" i="16" s="1"/>
  <c r="B24" i="13"/>
  <c r="W36" i="16" s="1"/>
  <c r="C25" i="13"/>
  <c r="X3" i="16" s="1"/>
  <c r="C26" i="14"/>
  <c r="Y3" i="17" s="1"/>
  <c r="C26" i="13"/>
  <c r="Y3" i="16" s="1"/>
  <c r="C17" i="14" l="1"/>
  <c r="P3" i="17" s="1"/>
  <c r="B17" i="5"/>
  <c r="P36" i="6" s="1"/>
  <c r="C17" i="13"/>
  <c r="P3" i="16" s="1"/>
  <c r="B20" i="14"/>
  <c r="S36" i="17" s="1"/>
  <c r="B20" i="5"/>
  <c r="S36" i="6" s="1"/>
  <c r="C18" i="14"/>
  <c r="Q3" i="17" s="1"/>
  <c r="B18" i="5"/>
  <c r="Q36" i="6" s="1"/>
  <c r="C18" i="12"/>
  <c r="Q3" i="15" s="1"/>
  <c r="C18" i="13"/>
  <c r="Q3" i="16" s="1"/>
  <c r="B18" i="13"/>
  <c r="Q36" i="16" s="1"/>
  <c r="C17" i="12"/>
  <c r="P3" i="15" s="1"/>
  <c r="B22" i="14"/>
  <c r="U36" i="17" s="1"/>
  <c r="B25" i="14"/>
  <c r="X36" i="17" s="1"/>
  <c r="B18" i="12"/>
  <c r="Q36" i="15" s="1"/>
  <c r="B18" i="14"/>
  <c r="Q36" i="17" s="1"/>
  <c r="B25" i="5"/>
  <c r="X36" i="6" s="1"/>
  <c r="B21" i="5"/>
  <c r="T36" i="6" s="1"/>
  <c r="B17" i="12"/>
  <c r="P36" i="15" s="1"/>
  <c r="B17" i="13"/>
  <c r="P36" i="16" s="1"/>
  <c r="B20" i="12"/>
  <c r="S36" i="15" s="1"/>
  <c r="B25" i="12"/>
  <c r="X36" i="15" s="1"/>
  <c r="B19" i="13"/>
  <c r="R36" i="16" s="1"/>
  <c r="B19" i="12"/>
  <c r="R36" i="15" s="1"/>
  <c r="B17" i="14"/>
  <c r="P36" i="17" s="1"/>
  <c r="B23" i="5"/>
  <c r="V36" i="6" s="1"/>
  <c r="B19" i="14"/>
  <c r="R36" i="17" s="1"/>
  <c r="I25" i="14"/>
  <c r="X9" i="17" s="1"/>
  <c r="B23" i="14"/>
  <c r="V36" i="17" s="1"/>
  <c r="B20" i="13"/>
  <c r="S36" i="16" s="1"/>
  <c r="F20" i="12"/>
  <c r="S6" i="15" s="1"/>
  <c r="G20" i="12"/>
  <c r="S7" i="15" s="1"/>
  <c r="J19" i="14"/>
  <c r="R10" i="17" s="1"/>
  <c r="D17" i="12"/>
  <c r="P4" i="15" s="1"/>
  <c r="DB3" i="7" s="1"/>
  <c r="I23" i="14"/>
  <c r="V9" i="17" s="1"/>
  <c r="E22" i="13"/>
  <c r="U5" i="16" s="1"/>
  <c r="J24" i="14"/>
  <c r="W10" i="17" s="1"/>
  <c r="J21" i="14"/>
  <c r="T10" i="17" s="1"/>
  <c r="E19" i="12"/>
  <c r="R5" i="15" s="1"/>
  <c r="D22" i="13"/>
  <c r="U4" i="16" s="1"/>
  <c r="I21" i="14"/>
  <c r="T9" i="17" s="1"/>
  <c r="D19" i="14"/>
  <c r="R4" i="17" s="1"/>
  <c r="AV3" i="7" s="1"/>
  <c r="J17" i="13"/>
  <c r="P10" i="16" s="1"/>
  <c r="E19" i="13"/>
  <c r="R5" i="16" s="1"/>
  <c r="D19" i="13"/>
  <c r="R4" i="16" s="1"/>
  <c r="I21" i="13"/>
  <c r="T9" i="16" s="1"/>
  <c r="I24" i="13"/>
  <c r="W9" i="16" s="1"/>
  <c r="J17" i="12"/>
  <c r="P10" i="15" s="1"/>
  <c r="G23" i="12"/>
  <c r="V7" i="15" s="1"/>
  <c r="D22" i="14"/>
  <c r="U4" i="17" s="1"/>
  <c r="AY3" i="7" s="1"/>
  <c r="E18" i="13"/>
  <c r="Q5" i="16" s="1"/>
  <c r="G23" i="14"/>
  <c r="V7" i="17" s="1"/>
  <c r="E22" i="14"/>
  <c r="U5" i="17" s="1"/>
  <c r="I23" i="13"/>
  <c r="V9" i="16" s="1"/>
  <c r="G21" i="14"/>
  <c r="T7" i="17" s="1"/>
  <c r="E25" i="12"/>
  <c r="X5" i="15" s="1"/>
  <c r="G17" i="14"/>
  <c r="P7" i="17" s="1"/>
  <c r="G25" i="14"/>
  <c r="X7" i="17" s="1"/>
  <c r="E20" i="12"/>
  <c r="S5" i="15" s="1"/>
  <c r="E23" i="12"/>
  <c r="V5" i="15" s="1"/>
  <c r="E24" i="14"/>
  <c r="W5" i="17" s="1"/>
  <c r="J19" i="12"/>
  <c r="R10" i="15" s="1"/>
  <c r="E23" i="13"/>
  <c r="V5" i="16" s="1"/>
  <c r="I18" i="13"/>
  <c r="Q9" i="16" s="1"/>
  <c r="I18" i="14"/>
  <c r="Q9" i="17" s="1"/>
  <c r="G19" i="14"/>
  <c r="R7" i="17" s="1"/>
  <c r="F21" i="13"/>
  <c r="T6" i="16" s="1"/>
  <c r="F21" i="14"/>
  <c r="T6" i="17" s="1"/>
  <c r="I22" i="14"/>
  <c r="U9" i="17" s="1"/>
  <c r="F23" i="12"/>
  <c r="V6" i="15" s="1"/>
  <c r="F23" i="13"/>
  <c r="V6" i="16" s="1"/>
  <c r="I19" i="13"/>
  <c r="R9" i="16" s="1"/>
  <c r="E21" i="12"/>
  <c r="T5" i="15" s="1"/>
  <c r="E21" i="13"/>
  <c r="T5" i="16" s="1"/>
  <c r="F17" i="12"/>
  <c r="P6" i="15" s="1"/>
  <c r="I17" i="12"/>
  <c r="P9" i="15" s="1"/>
  <c r="D20" i="12"/>
  <c r="S4" i="15" s="1"/>
  <c r="DE3" i="7" s="1"/>
  <c r="D20" i="13"/>
  <c r="S4" i="16" s="1"/>
  <c r="D20" i="14"/>
  <c r="S4" i="17" s="1"/>
  <c r="AW3" i="7" s="1"/>
  <c r="F25" i="13"/>
  <c r="X6" i="16" s="1"/>
  <c r="E20" i="13"/>
  <c r="S5" i="16" s="1"/>
  <c r="G25" i="13"/>
  <c r="X7" i="16" s="1"/>
  <c r="F22" i="12"/>
  <c r="U6" i="15" s="1"/>
  <c r="E19" i="14"/>
  <c r="R5" i="17" s="1"/>
  <c r="D18" i="13"/>
  <c r="Q4" i="16" s="1"/>
  <c r="D25" i="14"/>
  <c r="X4" i="17" s="1"/>
  <c r="BB3" i="7" s="1"/>
  <c r="G21" i="13"/>
  <c r="T7" i="16" s="1"/>
  <c r="I22" i="12"/>
  <c r="U9" i="15" s="1"/>
  <c r="D19" i="12"/>
  <c r="R4" i="15" s="1"/>
  <c r="DD3" i="7" s="1"/>
  <c r="G19" i="12"/>
  <c r="R7" i="15" s="1"/>
  <c r="D21" i="14"/>
  <c r="T4" i="17" s="1"/>
  <c r="AX3" i="7" s="1"/>
  <c r="E22" i="12"/>
  <c r="U5" i="15" s="1"/>
  <c r="F18" i="12"/>
  <c r="Q6" i="15" s="1"/>
  <c r="F21" i="12"/>
  <c r="T6" i="15" s="1"/>
  <c r="J20" i="13"/>
  <c r="S10" i="16" s="1"/>
  <c r="E17" i="12"/>
  <c r="P5" i="15" s="1"/>
  <c r="G22" i="13"/>
  <c r="U7" i="16" s="1"/>
  <c r="J22" i="13"/>
  <c r="U10" i="16" s="1"/>
  <c r="D23" i="14"/>
  <c r="V4" i="17" s="1"/>
  <c r="AZ3" i="7" s="1"/>
  <c r="F19" i="12"/>
  <c r="R6" i="15" s="1"/>
  <c r="J17" i="14"/>
  <c r="P10" i="17" s="1"/>
  <c r="D25" i="13"/>
  <c r="X4" i="16" s="1"/>
  <c r="J22" i="14"/>
  <c r="U10" i="17" s="1"/>
  <c r="E21" i="14"/>
  <c r="T5" i="17" s="1"/>
  <c r="D21" i="13"/>
  <c r="T4" i="16" s="1"/>
  <c r="J25" i="12"/>
  <c r="X10" i="15" s="1"/>
  <c r="J25" i="14"/>
  <c r="X10" i="17" s="1"/>
  <c r="D22" i="12"/>
  <c r="U4" i="15" s="1"/>
  <c r="DG3" i="7" s="1"/>
  <c r="CF3" i="7" l="1"/>
  <c r="Y16" i="8"/>
  <c r="T16" i="8"/>
  <c r="CA3" i="7"/>
  <c r="R16" i="8"/>
  <c r="BY3" i="7"/>
  <c r="S16" i="8"/>
  <c r="BZ3" i="7"/>
  <c r="U16" i="8"/>
  <c r="CB3" i="7"/>
  <c r="CC3" i="7"/>
  <c r="V16" i="8"/>
  <c r="I21" i="12"/>
  <c r="T9" i="15" s="1"/>
  <c r="F25" i="14"/>
  <c r="X6" i="17" s="1"/>
  <c r="I23" i="12"/>
  <c r="V9" i="15" s="1"/>
  <c r="E17" i="14"/>
  <c r="P5" i="17" s="1"/>
  <c r="E18" i="14"/>
  <c r="Q5" i="17" s="1"/>
  <c r="D18" i="12"/>
  <c r="Q4" i="15" s="1"/>
  <c r="DC3" i="7" s="1"/>
  <c r="D18" i="14"/>
  <c r="Q4" i="17" s="1"/>
  <c r="AU3" i="7" s="1"/>
  <c r="D17" i="14"/>
  <c r="P4" i="17" s="1"/>
  <c r="AT3" i="7" s="1"/>
  <c r="F20" i="14"/>
  <c r="S6" i="17" s="1"/>
  <c r="I24" i="14"/>
  <c r="W9" i="17" s="1"/>
  <c r="J20" i="12"/>
  <c r="S10" i="15" s="1"/>
  <c r="J22" i="12"/>
  <c r="U10" i="15" s="1"/>
  <c r="F23" i="14"/>
  <c r="V6" i="17" s="1"/>
  <c r="F22" i="13"/>
  <c r="U6" i="16" s="1"/>
  <c r="I22" i="13"/>
  <c r="U9" i="16" s="1"/>
  <c r="G21" i="12"/>
  <c r="T7" i="15" s="1"/>
  <c r="J20" i="14"/>
  <c r="S10" i="17" s="1"/>
  <c r="G20" i="14"/>
  <c r="S7" i="17" s="1"/>
  <c r="G23" i="13"/>
  <c r="V7" i="16" s="1"/>
  <c r="J24" i="12"/>
  <c r="W10" i="15" s="1"/>
  <c r="F25" i="12"/>
  <c r="X6" i="15" s="1"/>
  <c r="G20" i="13"/>
  <c r="S7" i="16" s="1"/>
  <c r="F20" i="13"/>
  <c r="S6" i="16" s="1"/>
  <c r="J21" i="12"/>
  <c r="T10" i="15" s="1"/>
  <c r="J19" i="13"/>
  <c r="R10" i="16" s="1"/>
  <c r="I26" i="13"/>
  <c r="Y9" i="16" s="1"/>
  <c r="G18" i="13"/>
  <c r="Q7" i="16" s="1"/>
  <c r="G17" i="13"/>
  <c r="P7" i="16" s="1"/>
  <c r="I18" i="12"/>
  <c r="Q9" i="15" s="1"/>
  <c r="F18" i="13"/>
  <c r="Q6" i="16" s="1"/>
  <c r="I17" i="13"/>
  <c r="P9" i="16" s="1"/>
  <c r="G18" i="12"/>
  <c r="Q7" i="15" s="1"/>
  <c r="F18" i="14"/>
  <c r="Q6" i="17" s="1"/>
  <c r="G18" i="14"/>
  <c r="Q7" i="17" s="1"/>
  <c r="J18" i="12"/>
  <c r="Q10" i="15" s="1"/>
  <c r="J18" i="13"/>
  <c r="Q10" i="16" s="1"/>
  <c r="J18" i="14"/>
  <c r="Q10" i="17" s="1"/>
  <c r="J25" i="13"/>
  <c r="X10" i="16" s="1"/>
  <c r="D25" i="12"/>
  <c r="X4" i="15" s="1"/>
  <c r="DJ3" i="7" s="1"/>
  <c r="E25" i="13"/>
  <c r="X5" i="16" s="1"/>
  <c r="F19" i="13"/>
  <c r="R6" i="16" s="1"/>
  <c r="I25" i="12"/>
  <c r="X9" i="15" s="1"/>
  <c r="G26" i="14"/>
  <c r="Y7" i="17" s="1"/>
  <c r="G26" i="13"/>
  <c r="Y7" i="16" s="1"/>
  <c r="E26" i="14"/>
  <c r="Y5" i="17" s="1"/>
  <c r="J21" i="13"/>
  <c r="T10" i="16" s="1"/>
  <c r="F26" i="14"/>
  <c r="Y6" i="17" s="1"/>
  <c r="I19" i="14"/>
  <c r="R9" i="17" s="1"/>
  <c r="J24" i="13"/>
  <c r="W10" i="16" s="1"/>
  <c r="G25" i="12"/>
  <c r="X7" i="15" s="1"/>
  <c r="J23" i="14"/>
  <c r="V10" i="17" s="1"/>
  <c r="F24" i="12"/>
  <c r="W6" i="15" s="1"/>
  <c r="E24" i="12"/>
  <c r="W5" i="15" s="1"/>
  <c r="G24" i="14"/>
  <c r="W7" i="17" s="1"/>
  <c r="D21" i="12"/>
  <c r="T4" i="15" s="1"/>
  <c r="DF3" i="7" s="1"/>
  <c r="D24" i="13"/>
  <c r="W4" i="16" s="1"/>
  <c r="F17" i="14"/>
  <c r="P6" i="17" s="1"/>
  <c r="F24" i="13"/>
  <c r="W6" i="16" s="1"/>
  <c r="D17" i="13"/>
  <c r="P4" i="16" s="1"/>
  <c r="D23" i="13"/>
  <c r="V4" i="16" s="1"/>
  <c r="J23" i="12"/>
  <c r="V10" i="15" s="1"/>
  <c r="I20" i="14"/>
  <c r="S9" i="17" s="1"/>
  <c r="E24" i="13"/>
  <c r="W5" i="16" s="1"/>
  <c r="E17" i="13"/>
  <c r="P5" i="16" s="1"/>
  <c r="I25" i="13"/>
  <c r="X9" i="16" s="1"/>
  <c r="D24" i="12"/>
  <c r="W4" i="15" s="1"/>
  <c r="DI3" i="7" s="1"/>
  <c r="F24" i="14"/>
  <c r="W6" i="17" s="1"/>
  <c r="I20" i="12"/>
  <c r="S9" i="15" s="1"/>
  <c r="E23" i="14"/>
  <c r="V5" i="17" s="1"/>
  <c r="G24" i="13"/>
  <c r="W7" i="16" s="1"/>
  <c r="D23" i="12"/>
  <c r="V4" i="15" s="1"/>
  <c r="DH3" i="7" s="1"/>
  <c r="I17" i="14"/>
  <c r="P9" i="17" s="1"/>
  <c r="G22" i="12"/>
  <c r="U7" i="15" s="1"/>
  <c r="F22" i="14"/>
  <c r="U6" i="17" s="1"/>
  <c r="J23" i="13"/>
  <c r="V10" i="16" s="1"/>
  <c r="G17" i="12"/>
  <c r="P7" i="15" s="1"/>
  <c r="G19" i="13"/>
  <c r="R7" i="16" s="1"/>
  <c r="G24" i="12"/>
  <c r="W7" i="15" s="1"/>
  <c r="I19" i="12"/>
  <c r="R9" i="15" s="1"/>
  <c r="I20" i="13"/>
  <c r="S9" i="16" s="1"/>
  <c r="D24" i="14"/>
  <c r="W4" i="17" s="1"/>
  <c r="BA3" i="7" s="1"/>
  <c r="I24" i="12"/>
  <c r="W9" i="15" s="1"/>
  <c r="F17" i="13"/>
  <c r="P6" i="16" s="1"/>
  <c r="E25" i="14"/>
  <c r="X5" i="17" s="1"/>
  <c r="F19" i="14"/>
  <c r="R6" i="17" s="1"/>
  <c r="E20" i="14"/>
  <c r="S5" i="17" s="1"/>
  <c r="G22" i="14"/>
  <c r="U7" i="17" s="1"/>
  <c r="E18" i="12"/>
  <c r="Q5" i="15" s="1"/>
  <c r="F26" i="12"/>
  <c r="Y6" i="15" s="1"/>
  <c r="J26" i="14"/>
  <c r="Y10" i="17" s="1"/>
  <c r="J26" i="13"/>
  <c r="Y10" i="16" s="1"/>
  <c r="D26" i="14"/>
  <c r="Y4" i="17" s="1"/>
  <c r="BC3" i="7" s="1"/>
  <c r="D26" i="12"/>
  <c r="Y4" i="15" s="1"/>
  <c r="DK3" i="7" s="1"/>
  <c r="E26" i="13"/>
  <c r="Y5" i="16" s="1"/>
  <c r="I26" i="12"/>
  <c r="Y9" i="15" s="1"/>
  <c r="F26" i="13"/>
  <c r="Y6" i="16" s="1"/>
  <c r="D26" i="13"/>
  <c r="Y4" i="16" s="1"/>
  <c r="J26" i="12"/>
  <c r="Y10" i="15" s="1"/>
  <c r="I26" i="14"/>
  <c r="Y9" i="17" s="1"/>
  <c r="E26" i="12"/>
  <c r="Y5" i="15" s="1"/>
  <c r="BX3" i="7" l="1"/>
  <c r="Q16" i="8"/>
  <c r="Z16" i="8"/>
  <c r="CG3" i="7"/>
  <c r="CE3" i="7"/>
  <c r="X16" i="8"/>
  <c r="CD3" i="7"/>
  <c r="W16" i="8"/>
  <c r="K18" i="13"/>
  <c r="Q11" i="16" s="1"/>
  <c r="K24" i="14"/>
  <c r="W11" i="17" s="1"/>
  <c r="K23" i="14"/>
  <c r="V11" i="17" s="1"/>
  <c r="K23" i="13"/>
  <c r="V11" i="16" s="1"/>
  <c r="K17" i="12"/>
  <c r="P11" i="15" s="1"/>
  <c r="K22" i="12"/>
  <c r="U11" i="15" s="1"/>
  <c r="K24" i="13"/>
  <c r="W11" i="16" s="1"/>
  <c r="K20" i="13"/>
  <c r="S11" i="16" s="1"/>
  <c r="K21" i="12"/>
  <c r="T11" i="15" s="1"/>
  <c r="K18" i="14"/>
  <c r="Q11" i="17" s="1"/>
  <c r="K22" i="13"/>
  <c r="U11" i="16" s="1"/>
  <c r="K21" i="13"/>
  <c r="T11" i="16" s="1"/>
  <c r="K19" i="14"/>
  <c r="R11" i="17" s="1"/>
  <c r="K22" i="14"/>
  <c r="U11" i="17" s="1"/>
  <c r="K18" i="12"/>
  <c r="Q11" i="15" s="1"/>
  <c r="K25" i="14"/>
  <c r="X11" i="17" s="1"/>
  <c r="K25" i="12"/>
  <c r="X11" i="15" s="1"/>
  <c r="K19" i="12"/>
  <c r="R11" i="15" s="1"/>
  <c r="K20" i="14"/>
  <c r="S11" i="17" s="1"/>
  <c r="K23" i="12"/>
  <c r="V11" i="15" s="1"/>
  <c r="K24" i="12"/>
  <c r="W11" i="15" s="1"/>
  <c r="K17" i="14"/>
  <c r="P11" i="17" s="1"/>
  <c r="K17" i="13"/>
  <c r="P11" i="16" s="1"/>
  <c r="K19" i="13"/>
  <c r="R11" i="16" s="1"/>
  <c r="K20" i="12"/>
  <c r="S11" i="15" s="1"/>
  <c r="K21" i="14"/>
  <c r="T11" i="17" s="1"/>
  <c r="K25" i="13"/>
  <c r="X11" i="16" s="1"/>
  <c r="K26" i="13"/>
  <c r="Y11" i="16" s="1"/>
  <c r="K26" i="14"/>
  <c r="Y11" i="17" s="1"/>
  <c r="K26" i="12"/>
  <c r="Y11" i="15" s="1"/>
  <c r="J26" i="2" l="1"/>
  <c r="Y10" i="3" s="1"/>
  <c r="K26" i="2"/>
  <c r="Y11" i="3" s="1"/>
  <c r="D26" i="2"/>
  <c r="Y4" i="3" s="1"/>
  <c r="F26" i="2"/>
  <c r="Y6" i="3" s="1"/>
  <c r="F25" i="5"/>
  <c r="X6" i="6" s="1"/>
  <c r="D24" i="5"/>
  <c r="W4" i="6" s="1"/>
  <c r="E26" i="5"/>
  <c r="Y5" i="6" s="1"/>
  <c r="K26" i="5"/>
  <c r="Y11" i="6" s="1"/>
  <c r="D26" i="5"/>
  <c r="Y4" i="6" s="1"/>
  <c r="G26" i="5"/>
  <c r="Y7" i="6" s="1"/>
  <c r="I26" i="5"/>
  <c r="Y9" i="6" s="1"/>
  <c r="J26" i="5"/>
  <c r="Y10" i="6" s="1"/>
  <c r="F26" i="5"/>
  <c r="Y6" i="6" s="1"/>
  <c r="Y6" i="4" s="1"/>
  <c r="Y4" i="4" l="1"/>
  <c r="Y3" i="7"/>
  <c r="Z8" i="8"/>
  <c r="W3" i="7"/>
  <c r="X8" i="8"/>
  <c r="Y10" i="4"/>
  <c r="Y11" i="4"/>
  <c r="K23" i="2"/>
  <c r="V11" i="3" s="1"/>
  <c r="E24" i="2"/>
  <c r="W5" i="3" s="1"/>
  <c r="I26" i="2"/>
  <c r="Y9" i="3" s="1"/>
  <c r="Y9" i="4" s="1"/>
  <c r="J24" i="2"/>
  <c r="W10" i="3" s="1"/>
  <c r="J25" i="2"/>
  <c r="X10" i="3" s="1"/>
  <c r="I25" i="2"/>
  <c r="X9" i="3" s="1"/>
  <c r="D25" i="2"/>
  <c r="X4" i="3" s="1"/>
  <c r="F25" i="2"/>
  <c r="X6" i="3" s="1"/>
  <c r="X6" i="4" s="1"/>
  <c r="G25" i="2"/>
  <c r="X7" i="3" s="1"/>
  <c r="E25" i="2"/>
  <c r="X5" i="3" s="1"/>
  <c r="I23" i="2"/>
  <c r="V9" i="3" s="1"/>
  <c r="D24" i="2"/>
  <c r="W4" i="3" s="1"/>
  <c r="W4" i="4" s="1"/>
  <c r="F24" i="2"/>
  <c r="W6" i="3" s="1"/>
  <c r="K24" i="2"/>
  <c r="W11" i="3" s="1"/>
  <c r="K25" i="2"/>
  <c r="X11" i="3" s="1"/>
  <c r="D23" i="2"/>
  <c r="V4" i="3" s="1"/>
  <c r="G24" i="2"/>
  <c r="W7" i="3" s="1"/>
  <c r="C25" i="2"/>
  <c r="X3" i="3" s="1"/>
  <c r="E23" i="2"/>
  <c r="V5" i="3" s="1"/>
  <c r="F23" i="2"/>
  <c r="V6" i="3" s="1"/>
  <c r="I24" i="2"/>
  <c r="W9" i="3" s="1"/>
  <c r="G23" i="2"/>
  <c r="V7" i="3" s="1"/>
  <c r="J24" i="5"/>
  <c r="W10" i="6" s="1"/>
  <c r="F24" i="5"/>
  <c r="W6" i="6" s="1"/>
  <c r="E24" i="5"/>
  <c r="W5" i="6" s="1"/>
  <c r="W5" i="4" s="1"/>
  <c r="I24" i="5"/>
  <c r="W9" i="6" s="1"/>
  <c r="K24" i="5"/>
  <c r="W11" i="6" s="1"/>
  <c r="I25" i="5"/>
  <c r="X9" i="6" s="1"/>
  <c r="D25" i="5"/>
  <c r="X4" i="6" s="1"/>
  <c r="G24" i="5"/>
  <c r="W7" i="6" s="1"/>
  <c r="J25" i="5"/>
  <c r="X10" i="6" s="1"/>
  <c r="G25" i="5"/>
  <c r="X7" i="6" s="1"/>
  <c r="E25" i="5"/>
  <c r="X5" i="6" s="1"/>
  <c r="C23" i="5"/>
  <c r="V3" i="6" s="1"/>
  <c r="I23" i="5"/>
  <c r="V9" i="6" s="1"/>
  <c r="F23" i="5"/>
  <c r="V6" i="6" s="1"/>
  <c r="V6" i="4" s="1"/>
  <c r="E23" i="5"/>
  <c r="V5" i="6" s="1"/>
  <c r="V5" i="4" s="1"/>
  <c r="D23" i="5"/>
  <c r="V4" i="6" s="1"/>
  <c r="J20" i="5"/>
  <c r="S10" i="6" s="1"/>
  <c r="J23" i="5"/>
  <c r="V10" i="6" s="1"/>
  <c r="G23" i="5"/>
  <c r="V7" i="6" s="1"/>
  <c r="V7" i="4" s="1"/>
  <c r="V4" i="4" l="1"/>
  <c r="W8" i="8"/>
  <c r="V3" i="7"/>
  <c r="X4" i="4"/>
  <c r="X3" i="7"/>
  <c r="Y8" i="8"/>
  <c r="E17" i="2"/>
  <c r="P5" i="3" s="1"/>
  <c r="W9" i="4"/>
  <c r="W7" i="4"/>
  <c r="V9" i="4"/>
  <c r="X9" i="4"/>
  <c r="X10" i="4"/>
  <c r="W6" i="4"/>
  <c r="W10" i="4"/>
  <c r="W11" i="4"/>
  <c r="X5" i="4"/>
  <c r="X7" i="4"/>
  <c r="E21" i="2"/>
  <c r="T5" i="3" s="1"/>
  <c r="G18" i="2"/>
  <c r="Q7" i="3" s="1"/>
  <c r="I18" i="2"/>
  <c r="Q9" i="3" s="1"/>
  <c r="F17" i="2"/>
  <c r="P6" i="3" s="1"/>
  <c r="G17" i="2"/>
  <c r="P7" i="3" s="1"/>
  <c r="F18" i="2"/>
  <c r="Q6" i="3" s="1"/>
  <c r="J23" i="2"/>
  <c r="V10" i="3" s="1"/>
  <c r="V10" i="4" s="1"/>
  <c r="F22" i="2"/>
  <c r="U6" i="3" s="1"/>
  <c r="I20" i="2"/>
  <c r="S9" i="3" s="1"/>
  <c r="K19" i="2"/>
  <c r="R11" i="3" s="1"/>
  <c r="C19" i="2"/>
  <c r="R3" i="3" s="1"/>
  <c r="I21" i="2"/>
  <c r="T9" i="3" s="1"/>
  <c r="D22" i="2"/>
  <c r="U4" i="3" s="1"/>
  <c r="G20" i="2"/>
  <c r="S7" i="3" s="1"/>
  <c r="J22" i="2"/>
  <c r="U10" i="3" s="1"/>
  <c r="I19" i="2"/>
  <c r="R9" i="3" s="1"/>
  <c r="G21" i="2"/>
  <c r="T7" i="3" s="1"/>
  <c r="J20" i="2"/>
  <c r="S10" i="3" s="1"/>
  <c r="S10" i="4" s="1"/>
  <c r="G22" i="2"/>
  <c r="U7" i="3" s="1"/>
  <c r="J19" i="2"/>
  <c r="R10" i="3" s="1"/>
  <c r="E22" i="2"/>
  <c r="U5" i="3" s="1"/>
  <c r="F21" i="2"/>
  <c r="T6" i="3" s="1"/>
  <c r="F19" i="2"/>
  <c r="R6" i="3" s="1"/>
  <c r="D21" i="2"/>
  <c r="T4" i="3" s="1"/>
  <c r="E19" i="2"/>
  <c r="R5" i="3" s="1"/>
  <c r="K21" i="2"/>
  <c r="T11" i="3" s="1"/>
  <c r="B19" i="2"/>
  <c r="R36" i="3" s="1"/>
  <c r="F20" i="2"/>
  <c r="S6" i="3" s="1"/>
  <c r="K22" i="2"/>
  <c r="U11" i="3" s="1"/>
  <c r="D19" i="2"/>
  <c r="R4" i="3" s="1"/>
  <c r="J21" i="2"/>
  <c r="T10" i="3" s="1"/>
  <c r="D20" i="2"/>
  <c r="S4" i="3" s="1"/>
  <c r="K20" i="2"/>
  <c r="S11" i="3" s="1"/>
  <c r="G19" i="2"/>
  <c r="R7" i="3" s="1"/>
  <c r="I22" i="2"/>
  <c r="U9" i="3" s="1"/>
  <c r="E20" i="2"/>
  <c r="S5" i="3" s="1"/>
  <c r="J18" i="2"/>
  <c r="Q10" i="3" s="1"/>
  <c r="D18" i="2"/>
  <c r="Q4" i="3" s="1"/>
  <c r="E18" i="2"/>
  <c r="Q5" i="3" s="1"/>
  <c r="K18" i="2"/>
  <c r="Q11" i="3" s="1"/>
  <c r="C18" i="2"/>
  <c r="Q3" i="3" s="1"/>
  <c r="D17" i="2"/>
  <c r="P4" i="3" s="1"/>
  <c r="I17" i="2"/>
  <c r="P9" i="3" s="1"/>
  <c r="K17" i="2"/>
  <c r="P11" i="3" s="1"/>
  <c r="C17" i="2"/>
  <c r="P3" i="3" s="1"/>
  <c r="B26" i="13"/>
  <c r="Y36" i="16" s="1"/>
  <c r="J21" i="5"/>
  <c r="T10" i="6" s="1"/>
  <c r="I17" i="5"/>
  <c r="P9" i="6" s="1"/>
  <c r="J22" i="5"/>
  <c r="U10" i="6" s="1"/>
  <c r="K19" i="5"/>
  <c r="R11" i="6" s="1"/>
  <c r="D19" i="5"/>
  <c r="R4" i="6" s="1"/>
  <c r="C17" i="5"/>
  <c r="P3" i="6" s="1"/>
  <c r="D18" i="5"/>
  <c r="Q4" i="6" s="1"/>
  <c r="F18" i="5"/>
  <c r="Q6" i="6" s="1"/>
  <c r="G18" i="5"/>
  <c r="Q7" i="6" s="1"/>
  <c r="I20" i="5"/>
  <c r="S9" i="6" s="1"/>
  <c r="C21" i="5"/>
  <c r="T3" i="6" s="1"/>
  <c r="D21" i="5"/>
  <c r="T4" i="6" s="1"/>
  <c r="E18" i="5"/>
  <c r="Q5" i="6" s="1"/>
  <c r="F19" i="5"/>
  <c r="R6" i="6" s="1"/>
  <c r="R6" i="4" s="1"/>
  <c r="C22" i="5"/>
  <c r="U3" i="6" s="1"/>
  <c r="D20" i="5"/>
  <c r="S4" i="6" s="1"/>
  <c r="I21" i="5"/>
  <c r="T9" i="6" s="1"/>
  <c r="K21" i="5"/>
  <c r="T11" i="6" s="1"/>
  <c r="F17" i="5"/>
  <c r="P6" i="6" s="1"/>
  <c r="G17" i="5"/>
  <c r="P7" i="6" s="1"/>
  <c r="I18" i="5"/>
  <c r="Q9" i="6" s="1"/>
  <c r="K22" i="5"/>
  <c r="U11" i="6" s="1"/>
  <c r="G20" i="5"/>
  <c r="S7" i="6" s="1"/>
  <c r="E20" i="5"/>
  <c r="S5" i="6" s="1"/>
  <c r="E21" i="5"/>
  <c r="T5" i="6" s="1"/>
  <c r="D22" i="5"/>
  <c r="U4" i="6" s="1"/>
  <c r="D17" i="5"/>
  <c r="P4" i="6" s="1"/>
  <c r="I19" i="5"/>
  <c r="R9" i="6" s="1"/>
  <c r="E19" i="5"/>
  <c r="R5" i="6" s="1"/>
  <c r="C20" i="5"/>
  <c r="S3" i="6" s="1"/>
  <c r="F21" i="5"/>
  <c r="T6" i="6" s="1"/>
  <c r="G21" i="5"/>
  <c r="T7" i="6" s="1"/>
  <c r="I22" i="5"/>
  <c r="U9" i="6" s="1"/>
  <c r="C18" i="5"/>
  <c r="Q3" i="6" s="1"/>
  <c r="Q3" i="4" s="1"/>
  <c r="G19" i="5"/>
  <c r="R7" i="6" s="1"/>
  <c r="K20" i="5"/>
  <c r="S11" i="6" s="1"/>
  <c r="F20" i="5"/>
  <c r="S6" i="6" s="1"/>
  <c r="J17" i="5"/>
  <c r="P10" i="6" s="1"/>
  <c r="E17" i="5"/>
  <c r="P5" i="6" s="1"/>
  <c r="P5" i="4" s="1"/>
  <c r="K18" i="5"/>
  <c r="Q11" i="6" s="1"/>
  <c r="J18" i="5"/>
  <c r="Q10" i="6" s="1"/>
  <c r="C19" i="5"/>
  <c r="R3" i="6" s="1"/>
  <c r="C26" i="5"/>
  <c r="Y3" i="6" s="1"/>
  <c r="J19" i="5"/>
  <c r="R10" i="6" s="1"/>
  <c r="B24" i="2"/>
  <c r="W36" i="3" s="1"/>
  <c r="E22" i="5"/>
  <c r="U5" i="6" s="1"/>
  <c r="U5" i="4" s="1"/>
  <c r="Q4" i="4" l="1"/>
  <c r="Q3" i="7"/>
  <c r="R8" i="8"/>
  <c r="R3" i="7"/>
  <c r="S8" i="8"/>
  <c r="U8" i="8"/>
  <c r="T3" i="7"/>
  <c r="P3" i="7"/>
  <c r="Q8" i="8"/>
  <c r="V8" i="8"/>
  <c r="U3" i="7"/>
  <c r="S3" i="7"/>
  <c r="T8" i="8"/>
  <c r="P9" i="4"/>
  <c r="S4" i="4"/>
  <c r="T4" i="4"/>
  <c r="R9" i="4"/>
  <c r="T5" i="4"/>
  <c r="Q5" i="4"/>
  <c r="T10" i="4"/>
  <c r="U10" i="4"/>
  <c r="Q11" i="4"/>
  <c r="R4" i="4"/>
  <c r="T6" i="4"/>
  <c r="S7" i="4"/>
  <c r="P3" i="4"/>
  <c r="Q10" i="4"/>
  <c r="U11" i="4"/>
  <c r="U4" i="4"/>
  <c r="Q6" i="4"/>
  <c r="S5" i="4"/>
  <c r="S6" i="4"/>
  <c r="R10" i="4"/>
  <c r="T9" i="4"/>
  <c r="P7" i="4"/>
  <c r="U9" i="4"/>
  <c r="R3" i="4"/>
  <c r="P6" i="4"/>
  <c r="P4" i="4"/>
  <c r="R7" i="4"/>
  <c r="T11" i="4"/>
  <c r="R11" i="4"/>
  <c r="Q9" i="4"/>
  <c r="S11" i="4"/>
  <c r="R5" i="4"/>
  <c r="T7" i="4"/>
  <c r="S9" i="4"/>
  <c r="Q7" i="4"/>
  <c r="C24" i="2"/>
  <c r="W3" i="3" s="1"/>
  <c r="C22" i="13"/>
  <c r="U3" i="16" s="1"/>
  <c r="G26" i="12"/>
  <c r="Y7" i="15" s="1"/>
  <c r="B26" i="14"/>
  <c r="Y36" i="17" s="1"/>
  <c r="B25" i="13"/>
  <c r="X36" i="16" s="1"/>
  <c r="B25" i="2"/>
  <c r="X36" i="3" s="1"/>
  <c r="C21" i="12"/>
  <c r="T3" i="15" s="1"/>
  <c r="K25" i="5"/>
  <c r="X11" i="6" s="1"/>
  <c r="G22" i="5"/>
  <c r="U7" i="6" s="1"/>
  <c r="U7" i="4" s="1"/>
  <c r="K23" i="5"/>
  <c r="V11" i="6" s="1"/>
  <c r="F22" i="5"/>
  <c r="U6" i="6" s="1"/>
  <c r="U6" i="4" s="1"/>
  <c r="C24" i="5"/>
  <c r="W3" i="6" s="1"/>
  <c r="C25" i="5"/>
  <c r="X3" i="6" s="1"/>
  <c r="B17" i="2"/>
  <c r="P36" i="3" s="1"/>
  <c r="X11" i="4" l="1"/>
  <c r="B22" i="13"/>
  <c r="U36" i="16" s="1"/>
  <c r="W3" i="4"/>
  <c r="X3" i="4"/>
  <c r="V11" i="4"/>
  <c r="B21" i="2"/>
  <c r="T36" i="3" s="1"/>
  <c r="B20" i="2"/>
  <c r="S36" i="3" s="1"/>
  <c r="B26" i="2"/>
  <c r="Y36" i="3" s="1"/>
  <c r="C20" i="2"/>
  <c r="S3" i="3" s="1"/>
  <c r="S3" i="4" s="1"/>
  <c r="B22" i="2"/>
  <c r="U36" i="3" s="1"/>
  <c r="E26" i="2"/>
  <c r="Y5" i="3" s="1"/>
  <c r="Y5" i="4" s="1"/>
  <c r="C22" i="2"/>
  <c r="U3" i="3" s="1"/>
  <c r="G26" i="2"/>
  <c r="Y7" i="3" s="1"/>
  <c r="Y7" i="4" s="1"/>
  <c r="C21" i="2"/>
  <c r="T3" i="3" s="1"/>
  <c r="T3" i="4" s="1"/>
  <c r="C26" i="2"/>
  <c r="Y3" i="3" s="1"/>
  <c r="B18" i="2"/>
  <c r="Q36" i="3" s="1"/>
  <c r="J17" i="2"/>
  <c r="P10" i="3" s="1"/>
  <c r="P10" i="4" s="1"/>
  <c r="B21" i="12"/>
  <c r="T36" i="15" s="1"/>
  <c r="B22" i="12"/>
  <c r="U36" i="15" s="1"/>
  <c r="C26" i="12"/>
  <c r="Y3" i="15" s="1"/>
  <c r="B23" i="12"/>
  <c r="V36" i="15" s="1"/>
  <c r="B23" i="13"/>
  <c r="V36" i="16" s="1"/>
  <c r="B26" i="12"/>
  <c r="Y36" i="15" s="1"/>
  <c r="C22" i="12"/>
  <c r="U3" i="15" s="1"/>
  <c r="K17" i="5"/>
  <c r="P11" i="6" s="1"/>
  <c r="Y3" i="4" l="1"/>
  <c r="P11" i="4"/>
  <c r="U3" i="4"/>
  <c r="C23" i="2"/>
  <c r="V3" i="3" s="1"/>
  <c r="B23" i="2"/>
  <c r="V36" i="3" s="1"/>
  <c r="V3" i="4" l="1"/>
  <c r="T21" i="12"/>
  <c r="T20" i="15" s="1"/>
  <c r="T20" i="12"/>
  <c r="S20" i="15" s="1"/>
  <c r="H20" i="12"/>
  <c r="S8" i="15" s="1"/>
  <c r="R23" i="12"/>
  <c r="V18" i="15" s="1"/>
  <c r="AC19" i="12" l="1"/>
  <c r="R29" i="15" s="1"/>
  <c r="X23" i="12"/>
  <c r="V24" i="15" s="1"/>
  <c r="AD21" i="12"/>
  <c r="T30" i="15" s="1"/>
  <c r="AA21" i="12"/>
  <c r="T27" i="15" s="1"/>
  <c r="S26" i="12"/>
  <c r="Y19" i="15" s="1"/>
  <c r="AE21" i="12"/>
  <c r="T31" i="15" s="1"/>
  <c r="R18" i="12"/>
  <c r="Q18" i="15" s="1"/>
  <c r="S19" i="12"/>
  <c r="R19" i="15" s="1"/>
  <c r="AA18" i="12"/>
  <c r="Q27" i="15" s="1"/>
  <c r="T23" i="12"/>
  <c r="V20" i="15" s="1"/>
  <c r="S21" i="12"/>
  <c r="T19" i="15" s="1"/>
  <c r="W23" i="12"/>
  <c r="V23" i="15" s="1"/>
  <c r="P19" i="12"/>
  <c r="R16" i="15" s="1"/>
  <c r="N23" i="12"/>
  <c r="V14" i="15" s="1"/>
  <c r="U20" i="12"/>
  <c r="S21" i="15" s="1"/>
  <c r="P23" i="12"/>
  <c r="V16" i="15" s="1"/>
  <c r="AG26" i="12"/>
  <c r="Y33" i="15" s="1"/>
  <c r="T18" i="12"/>
  <c r="Q20" i="15" s="1"/>
  <c r="Q26" i="12"/>
  <c r="Y17" i="15" s="1"/>
  <c r="Q23" i="12"/>
  <c r="V17" i="15" s="1"/>
  <c r="Q20" i="12"/>
  <c r="S17" i="15" s="1"/>
  <c r="R20" i="12"/>
  <c r="S18" i="15" s="1"/>
  <c r="AA23" i="12"/>
  <c r="V27" i="15" s="1"/>
  <c r="AF23" i="12"/>
  <c r="V32" i="15" s="1"/>
  <c r="AD20" i="12"/>
  <c r="S30" i="15" s="1"/>
  <c r="W21" i="12"/>
  <c r="T23" i="15" s="1"/>
  <c r="AE26" i="12"/>
  <c r="Y31" i="15" s="1"/>
  <c r="V26" i="12"/>
  <c r="Y22" i="15" s="1"/>
  <c r="AC20" i="12"/>
  <c r="S29" i="15" s="1"/>
  <c r="AE19" i="12"/>
  <c r="R31" i="15" s="1"/>
  <c r="W18" i="12"/>
  <c r="Q23" i="15" s="1"/>
  <c r="V23" i="12"/>
  <c r="V22" i="15" s="1"/>
  <c r="L18" i="12"/>
  <c r="Q12" i="15" s="1"/>
  <c r="Z23" i="12"/>
  <c r="V26" i="15" s="1"/>
  <c r="AG18" i="12"/>
  <c r="Q33" i="15" s="1"/>
  <c r="W19" i="12"/>
  <c r="R23" i="15" s="1"/>
  <c r="AA26" i="12"/>
  <c r="Y27" i="15" s="1"/>
  <c r="S23" i="12"/>
  <c r="V19" i="15" s="1"/>
  <c r="AD19" i="12"/>
  <c r="R30" i="15" s="1"/>
  <c r="AE20" i="12"/>
  <c r="S31" i="15" s="1"/>
  <c r="AA20" i="12"/>
  <c r="S27" i="15" s="1"/>
  <c r="T19" i="12"/>
  <c r="R20" i="15" s="1"/>
  <c r="AD23" i="12"/>
  <c r="V30" i="15" s="1"/>
  <c r="V20" i="12"/>
  <c r="S22" i="15" s="1"/>
  <c r="P26" i="12"/>
  <c r="Y16" i="15" s="1"/>
  <c r="AB26" i="12"/>
  <c r="Y28" i="15" s="1"/>
  <c r="Z21" i="12"/>
  <c r="T26" i="15" s="1"/>
  <c r="N26" i="12"/>
  <c r="Y14" i="15" s="1"/>
  <c r="Y21" i="12"/>
  <c r="T25" i="15" s="1"/>
  <c r="X26" i="12"/>
  <c r="Y24" i="15" s="1"/>
  <c r="AB19" i="12"/>
  <c r="R28" i="15" s="1"/>
  <c r="O23" i="12"/>
  <c r="V15" i="15" s="1"/>
  <c r="L19" i="12"/>
  <c r="R12" i="15" s="1"/>
  <c r="AG19" i="12"/>
  <c r="R33" i="15" s="1"/>
  <c r="V19" i="12"/>
  <c r="R22" i="15" s="1"/>
  <c r="AB18" i="12"/>
  <c r="Q28" i="15" s="1"/>
  <c r="Q21" i="12"/>
  <c r="T17" i="15" s="1"/>
  <c r="O20" i="12"/>
  <c r="S15" i="15" s="1"/>
  <c r="AF26" i="12"/>
  <c r="Y32" i="15" s="1"/>
  <c r="Y26" i="12"/>
  <c r="Y25" i="15" s="1"/>
  <c r="Z18" i="12"/>
  <c r="Q26" i="15" s="1"/>
  <c r="Y20" i="12"/>
  <c r="S25" i="15" s="1"/>
  <c r="AB23" i="12"/>
  <c r="V28" i="15" s="1"/>
  <c r="AB21" i="12"/>
  <c r="T28" i="15" s="1"/>
  <c r="AD18" i="12"/>
  <c r="Q30" i="15" s="1"/>
  <c r="AC21" i="12"/>
  <c r="T29" i="15" s="1"/>
  <c r="Y23" i="12"/>
  <c r="V25" i="15" s="1"/>
  <c r="P20" i="12"/>
  <c r="S16" i="15" s="1"/>
  <c r="AG20" i="12"/>
  <c r="S33" i="15" s="1"/>
  <c r="T26" i="12"/>
  <c r="Y20" i="15" s="1"/>
  <c r="AF19" i="12"/>
  <c r="R32" i="15" s="1"/>
  <c r="M23" i="12"/>
  <c r="V13" i="15" s="1"/>
  <c r="O21" i="12"/>
  <c r="T15" i="15" s="1"/>
  <c r="X20" i="12"/>
  <c r="S24" i="15" s="1"/>
  <c r="V18" i="12"/>
  <c r="Q22" i="15" s="1"/>
  <c r="Y18" i="12"/>
  <c r="Q25" i="15" s="1"/>
  <c r="P21" i="12"/>
  <c r="T16" i="15" s="1"/>
  <c r="AC18" i="12"/>
  <c r="Q29" i="15" s="1"/>
  <c r="AA19" i="12"/>
  <c r="R27" i="15" s="1"/>
  <c r="AF21" i="12"/>
  <c r="T32" i="15" s="1"/>
  <c r="O26" i="12"/>
  <c r="Y15" i="15" s="1"/>
  <c r="AC23" i="12"/>
  <c r="V29" i="15" s="1"/>
  <c r="V21" i="12"/>
  <c r="T22" i="15" s="1"/>
  <c r="Z20" i="12"/>
  <c r="S26" i="15" s="1"/>
  <c r="M18" i="12"/>
  <c r="Q13" i="15" s="1"/>
  <c r="O19" i="12"/>
  <c r="R15" i="15" s="1"/>
  <c r="L23" i="12"/>
  <c r="V12" i="15" s="1"/>
  <c r="Y19" i="12"/>
  <c r="R25" i="15" s="1"/>
  <c r="AE18" i="12"/>
  <c r="Q31" i="15" s="1"/>
  <c r="M21" i="12"/>
  <c r="T13" i="15" s="1"/>
  <c r="U26" i="12"/>
  <c r="Y21" i="15" s="1"/>
  <c r="R21" i="12"/>
  <c r="T18" i="15" s="1"/>
  <c r="L20" i="12"/>
  <c r="S12" i="15" s="1"/>
  <c r="L26" i="12"/>
  <c r="Y12" i="15" s="1"/>
  <c r="Q18" i="12"/>
  <c r="Q17" i="15" s="1"/>
  <c r="S20" i="12"/>
  <c r="S19" i="15" s="1"/>
  <c r="X19" i="12"/>
  <c r="R24" i="15" s="1"/>
  <c r="S18" i="12"/>
  <c r="Q19" i="15" s="1"/>
  <c r="U18" i="12"/>
  <c r="Q21" i="15" s="1"/>
  <c r="X18" i="12"/>
  <c r="Q24" i="15" s="1"/>
  <c r="N18" i="12"/>
  <c r="Q14" i="15" s="1"/>
  <c r="U23" i="12"/>
  <c r="V21" i="15" s="1"/>
  <c r="AF20" i="12"/>
  <c r="S32" i="15" s="1"/>
  <c r="M19" i="12"/>
  <c r="R13" i="15" s="1"/>
  <c r="AD26" i="12"/>
  <c r="Y30" i="15" s="1"/>
  <c r="Q19" i="12"/>
  <c r="R17" i="15" s="1"/>
  <c r="N21" i="12"/>
  <c r="T14" i="15" s="1"/>
  <c r="O18" i="12"/>
  <c r="Q15" i="15" s="1"/>
  <c r="N19" i="12"/>
  <c r="R14" i="15" s="1"/>
  <c r="AB20" i="12"/>
  <c r="S28" i="15" s="1"/>
  <c r="L21" i="12"/>
  <c r="T12" i="15" s="1"/>
  <c r="R26" i="12"/>
  <c r="Y18" i="15" s="1"/>
  <c r="N20" i="12"/>
  <c r="S14" i="15" s="1"/>
  <c r="M26" i="12"/>
  <c r="Y13" i="15" s="1"/>
  <c r="AE23" i="12"/>
  <c r="V31" i="15" s="1"/>
  <c r="R19" i="12"/>
  <c r="R18" i="15" s="1"/>
  <c r="W26" i="12"/>
  <c r="Y23" i="15" s="1"/>
  <c r="AF18" i="12"/>
  <c r="Q32" i="15" s="1"/>
  <c r="Z26" i="12"/>
  <c r="Y26" i="15" s="1"/>
  <c r="P18" i="12"/>
  <c r="Q16" i="15" s="1"/>
  <c r="AG21" i="12"/>
  <c r="T33" i="15" s="1"/>
  <c r="X21" i="12"/>
  <c r="T24" i="15" s="1"/>
  <c r="AG23" i="12"/>
  <c r="V33" i="15" s="1"/>
  <c r="U21" i="12"/>
  <c r="T21" i="15" s="1"/>
  <c r="AC26" i="12"/>
  <c r="Y29" i="15" s="1"/>
  <c r="W20" i="12"/>
  <c r="S23" i="15" s="1"/>
  <c r="Z19" i="12"/>
  <c r="R26" i="15" s="1"/>
  <c r="U19" i="12"/>
  <c r="R21" i="15" s="1"/>
  <c r="M20" i="12"/>
  <c r="S13" i="15" s="1"/>
  <c r="R22" i="8" l="1"/>
  <c r="DC4" i="7"/>
  <c r="W22" i="8"/>
  <c r="DH4" i="7"/>
  <c r="DF4" i="7"/>
  <c r="U22" i="8"/>
  <c r="T22" i="8"/>
  <c r="DE4" i="7"/>
  <c r="Z22" i="8"/>
  <c r="DK4" i="7"/>
  <c r="S22" i="8"/>
  <c r="DD4" i="7"/>
  <c r="N25" i="2"/>
  <c r="X14" i="3" s="1"/>
  <c r="S22" i="2"/>
  <c r="U19" i="3" s="1"/>
  <c r="AB25" i="2"/>
  <c r="X28" i="3" s="1"/>
  <c r="P26" i="2"/>
  <c r="Y16" i="3" s="1"/>
  <c r="T19" i="2"/>
  <c r="R20" i="3" s="1"/>
  <c r="U23" i="5"/>
  <c r="V21" i="6" s="1"/>
  <c r="X19" i="2"/>
  <c r="R24" i="3" s="1"/>
  <c r="Y22" i="5"/>
  <c r="U25" i="6" s="1"/>
  <c r="L24" i="2"/>
  <c r="W12" i="3" s="1"/>
  <c r="O26" i="13"/>
  <c r="Y15" i="16" s="1"/>
  <c r="N25" i="13"/>
  <c r="X14" i="16" s="1"/>
  <c r="Q21" i="2"/>
  <c r="T17" i="3" s="1"/>
  <c r="AA20" i="2"/>
  <c r="S27" i="3" s="1"/>
  <c r="H26" i="2"/>
  <c r="Y8" i="3" s="1"/>
  <c r="AG22" i="2"/>
  <c r="U33" i="3" s="1"/>
  <c r="W25" i="2"/>
  <c r="X23" i="3" s="1"/>
  <c r="T18" i="2"/>
  <c r="Q20" i="3" s="1"/>
  <c r="AD23" i="2"/>
  <c r="V30" i="3" s="1"/>
  <c r="AF24" i="2"/>
  <c r="W32" i="3" s="1"/>
  <c r="R19" i="2"/>
  <c r="R18" i="3" s="1"/>
  <c r="AG24" i="2"/>
  <c r="W33" i="3" s="1"/>
  <c r="S20" i="5"/>
  <c r="S19" i="6" s="1"/>
  <c r="P25" i="2"/>
  <c r="X16" i="3" s="1"/>
  <c r="AA26" i="2"/>
  <c r="Y27" i="3" s="1"/>
  <c r="X19" i="5"/>
  <c r="R24" i="6" s="1"/>
  <c r="L18" i="2"/>
  <c r="Q12" i="3" s="1"/>
  <c r="Q25" i="2"/>
  <c r="X17" i="3" s="1"/>
  <c r="X20" i="2"/>
  <c r="S24" i="3" s="1"/>
  <c r="AE24" i="2"/>
  <c r="W31" i="3" s="1"/>
  <c r="O22" i="2"/>
  <c r="U15" i="3" s="1"/>
  <c r="AB18" i="2"/>
  <c r="Q28" i="3" s="1"/>
  <c r="AB19" i="2"/>
  <c r="R28" i="3" s="1"/>
  <c r="S24" i="2"/>
  <c r="W19" i="3" s="1"/>
  <c r="Q23" i="2"/>
  <c r="V17" i="3" s="1"/>
  <c r="AB26" i="2"/>
  <c r="Y28" i="3" s="1"/>
  <c r="H18" i="12"/>
  <c r="Q8" i="15" s="1"/>
  <c r="AH18" i="12"/>
  <c r="Q34" i="15" s="1"/>
  <c r="Z19" i="2"/>
  <c r="R26" i="3" s="1"/>
  <c r="AG21" i="2"/>
  <c r="T33" i="3" s="1"/>
  <c r="T22" i="2"/>
  <c r="U20" i="3" s="1"/>
  <c r="N19" i="2"/>
  <c r="R14" i="3" s="1"/>
  <c r="L21" i="2"/>
  <c r="T12" i="3" s="1"/>
  <c r="M26" i="2"/>
  <c r="Y13" i="3" s="1"/>
  <c r="M19" i="2"/>
  <c r="R13" i="3" s="1"/>
  <c r="X18" i="2"/>
  <c r="Q24" i="3" s="1"/>
  <c r="AB24" i="2"/>
  <c r="W28" i="3" s="1"/>
  <c r="S18" i="2"/>
  <c r="Q19" i="3" s="1"/>
  <c r="M17" i="2"/>
  <c r="P13" i="3" s="1"/>
  <c r="S20" i="2"/>
  <c r="S19" i="3" s="1"/>
  <c r="M24" i="2"/>
  <c r="W13" i="3" s="1"/>
  <c r="M21" i="2"/>
  <c r="T13" i="3" s="1"/>
  <c r="AF25" i="2"/>
  <c r="X32" i="3" s="1"/>
  <c r="Y19" i="2"/>
  <c r="R25" i="3" s="1"/>
  <c r="O19" i="2"/>
  <c r="R15" i="3" s="1"/>
  <c r="Z20" i="2"/>
  <c r="S26" i="3" s="1"/>
  <c r="AG18" i="2"/>
  <c r="Q33" i="3" s="1"/>
  <c r="AC22" i="2"/>
  <c r="U29" i="3" s="1"/>
  <c r="O17" i="2"/>
  <c r="P15" i="3" s="1"/>
  <c r="Y25" i="2"/>
  <c r="X25" i="3" s="1"/>
  <c r="AA18" i="2"/>
  <c r="Q27" i="3" s="1"/>
  <c r="AD17" i="2"/>
  <c r="P30" i="3" s="1"/>
  <c r="R25" i="12"/>
  <c r="X18" i="15" s="1"/>
  <c r="P24" i="2"/>
  <c r="W16" i="3" s="1"/>
  <c r="Z18" i="2"/>
  <c r="Q26" i="3" s="1"/>
  <c r="Y24" i="2"/>
  <c r="W25" i="3" s="1"/>
  <c r="T23" i="2"/>
  <c r="V20" i="3" s="1"/>
  <c r="AF23" i="2"/>
  <c r="V32" i="3" s="1"/>
  <c r="X24" i="2"/>
  <c r="W24" i="3" s="1"/>
  <c r="X26" i="2"/>
  <c r="Y24" i="3" s="1"/>
  <c r="AB17" i="2"/>
  <c r="P28" i="3" s="1"/>
  <c r="Y21" i="2"/>
  <c r="T25" i="3" s="1"/>
  <c r="H21" i="12"/>
  <c r="T8" i="15" s="1"/>
  <c r="AH21" i="12"/>
  <c r="T34" i="15" s="1"/>
  <c r="AG26" i="2"/>
  <c r="Y33" i="3" s="1"/>
  <c r="H18" i="2"/>
  <c r="Q8" i="3" s="1"/>
  <c r="H25" i="2"/>
  <c r="X8" i="3" s="1"/>
  <c r="W23" i="14"/>
  <c r="V23" i="17" s="1"/>
  <c r="M22" i="2"/>
  <c r="U13" i="3" s="1"/>
  <c r="AF20" i="2"/>
  <c r="S32" i="3" s="1"/>
  <c r="AD21" i="2"/>
  <c r="T30" i="3" s="1"/>
  <c r="U18" i="5"/>
  <c r="Q21" i="6" s="1"/>
  <c r="T20" i="2"/>
  <c r="S20" i="3" s="1"/>
  <c r="AH20" i="12"/>
  <c r="S34" i="15" s="1"/>
  <c r="S1" i="15" s="1"/>
  <c r="T21" i="8" s="1"/>
  <c r="T23" i="8" s="1"/>
  <c r="V24" i="2"/>
  <c r="W22" i="3" s="1"/>
  <c r="AF21" i="2"/>
  <c r="T32" i="3" s="1"/>
  <c r="T17" i="2"/>
  <c r="P20" i="3" s="1"/>
  <c r="Z24" i="2"/>
  <c r="W26" i="3" s="1"/>
  <c r="P21" i="2"/>
  <c r="T16" i="3" s="1"/>
  <c r="P17" i="2"/>
  <c r="P16" i="3" s="1"/>
  <c r="U20" i="2"/>
  <c r="S21" i="3" s="1"/>
  <c r="AB23" i="2"/>
  <c r="V28" i="3" s="1"/>
  <c r="AF26" i="2"/>
  <c r="Y32" i="3" s="1"/>
  <c r="Y17" i="2"/>
  <c r="P25" i="3" s="1"/>
  <c r="O20" i="2"/>
  <c r="S15" i="3" s="1"/>
  <c r="AD18" i="2"/>
  <c r="Q30" i="3" s="1"/>
  <c r="O23" i="2"/>
  <c r="V15" i="3" s="1"/>
  <c r="AE26" i="2"/>
  <c r="Y31" i="3" s="1"/>
  <c r="S25" i="12"/>
  <c r="X19" i="15" s="1"/>
  <c r="N26" i="2"/>
  <c r="Y14" i="3" s="1"/>
  <c r="AB22" i="2"/>
  <c r="U28" i="3" s="1"/>
  <c r="AC20" i="2"/>
  <c r="S29" i="3" s="1"/>
  <c r="N17" i="2"/>
  <c r="P14" i="3" s="1"/>
  <c r="H22" i="2"/>
  <c r="U8" i="3" s="1"/>
  <c r="T24" i="2"/>
  <c r="W20" i="3" s="1"/>
  <c r="AB20" i="2"/>
  <c r="S28" i="3" s="1"/>
  <c r="N18" i="2"/>
  <c r="Q14" i="3" s="1"/>
  <c r="AD19" i="2"/>
  <c r="R30" i="3" s="1"/>
  <c r="AA24" i="2"/>
  <c r="W27" i="3" s="1"/>
  <c r="L20" i="2"/>
  <c r="S12" i="3" s="1"/>
  <c r="H26" i="12"/>
  <c r="Y8" i="15" s="1"/>
  <c r="AH26" i="12"/>
  <c r="Y34" i="15" s="1"/>
  <c r="H24" i="2"/>
  <c r="W8" i="3" s="1"/>
  <c r="H19" i="2"/>
  <c r="R8" i="3" s="1"/>
  <c r="AC19" i="2"/>
  <c r="R29" i="3" s="1"/>
  <c r="U19" i="2"/>
  <c r="R21" i="3" s="1"/>
  <c r="H23" i="2"/>
  <c r="V8" i="3" s="1"/>
  <c r="AC17" i="2"/>
  <c r="P29" i="3" s="1"/>
  <c r="Y22" i="2"/>
  <c r="U25" i="3" s="1"/>
  <c r="U21" i="2"/>
  <c r="T21" i="3" s="1"/>
  <c r="R26" i="2"/>
  <c r="Y18" i="3" s="1"/>
  <c r="O25" i="2"/>
  <c r="X15" i="3" s="1"/>
  <c r="W22" i="2"/>
  <c r="U23" i="3" s="1"/>
  <c r="U18" i="2"/>
  <c r="Q21" i="3" s="1"/>
  <c r="S18" i="5"/>
  <c r="Q19" i="6" s="1"/>
  <c r="W19" i="2"/>
  <c r="R23" i="3" s="1"/>
  <c r="AE21" i="2"/>
  <c r="T31" i="3" s="1"/>
  <c r="AC18" i="2"/>
  <c r="Q29" i="3" s="1"/>
  <c r="M23" i="2"/>
  <c r="V13" i="3" s="1"/>
  <c r="P22" i="2"/>
  <c r="U16" i="3" s="1"/>
  <c r="N22" i="2"/>
  <c r="U14" i="3" s="1"/>
  <c r="P19" i="2"/>
  <c r="R16" i="3" s="1"/>
  <c r="X25" i="2"/>
  <c r="X24" i="3" s="1"/>
  <c r="L22" i="2"/>
  <c r="U12" i="3" s="1"/>
  <c r="R25" i="2"/>
  <c r="X18" i="3" s="1"/>
  <c r="R24" i="12"/>
  <c r="W18" i="15" s="1"/>
  <c r="R17" i="2"/>
  <c r="P18" i="3" s="1"/>
  <c r="AA23" i="2"/>
  <c r="V27" i="3" s="1"/>
  <c r="Y26" i="2"/>
  <c r="Y25" i="3" s="1"/>
  <c r="AE25" i="2"/>
  <c r="X31" i="3" s="1"/>
  <c r="AG19" i="2"/>
  <c r="R33" i="3" s="1"/>
  <c r="S25" i="2"/>
  <c r="X19" i="3" s="1"/>
  <c r="AC21" i="2"/>
  <c r="T29" i="3" s="1"/>
  <c r="S26" i="2"/>
  <c r="Y19" i="3" s="1"/>
  <c r="V20" i="2"/>
  <c r="S22" i="3" s="1"/>
  <c r="U24" i="2"/>
  <c r="W21" i="3" s="1"/>
  <c r="X21" i="2"/>
  <c r="T24" i="3" s="1"/>
  <c r="AG23" i="2"/>
  <c r="V33" i="3" s="1"/>
  <c r="O18" i="2"/>
  <c r="Q15" i="3" s="1"/>
  <c r="Q17" i="2"/>
  <c r="P17" i="3" s="1"/>
  <c r="U26" i="2"/>
  <c r="Y21" i="3" s="1"/>
  <c r="AE20" i="2"/>
  <c r="S31" i="3" s="1"/>
  <c r="M20" i="2"/>
  <c r="S13" i="3" s="1"/>
  <c r="N21" i="2"/>
  <c r="T14" i="3" s="1"/>
  <c r="W20" i="2"/>
  <c r="S23" i="3" s="1"/>
  <c r="AG26" i="5"/>
  <c r="Y33" i="6" s="1"/>
  <c r="Y4" i="7" s="1"/>
  <c r="AE23" i="2"/>
  <c r="V31" i="3" s="1"/>
  <c r="N20" i="2"/>
  <c r="S14" i="3" s="1"/>
  <c r="X17" i="2"/>
  <c r="P24" i="3" s="1"/>
  <c r="Q19" i="2"/>
  <c r="R17" i="3" s="1"/>
  <c r="O24" i="14"/>
  <c r="W15" i="17" s="1"/>
  <c r="U22" i="2"/>
  <c r="U21" i="3" s="1"/>
  <c r="P23" i="2"/>
  <c r="V16" i="3" s="1"/>
  <c r="U23" i="2"/>
  <c r="V21" i="3" s="1"/>
  <c r="AE18" i="2"/>
  <c r="Q31" i="3" s="1"/>
  <c r="X19" i="14"/>
  <c r="R24" i="17" s="1"/>
  <c r="Q18" i="2"/>
  <c r="Q17" i="3" s="1"/>
  <c r="L23" i="2"/>
  <c r="V12" i="3" s="1"/>
  <c r="N18" i="5"/>
  <c r="Q14" i="6" s="1"/>
  <c r="Q20" i="2"/>
  <c r="S17" i="3" s="1"/>
  <c r="R23" i="2"/>
  <c r="V18" i="3" s="1"/>
  <c r="O26" i="2"/>
  <c r="Y15" i="3" s="1"/>
  <c r="AA19" i="2"/>
  <c r="R27" i="3" s="1"/>
  <c r="T25" i="2"/>
  <c r="X20" i="3" s="1"/>
  <c r="AG20" i="2"/>
  <c r="S33" i="3" s="1"/>
  <c r="P20" i="2"/>
  <c r="S16" i="3" s="1"/>
  <c r="M25" i="2"/>
  <c r="X13" i="3" s="1"/>
  <c r="Y23" i="2"/>
  <c r="V25" i="3" s="1"/>
  <c r="L25" i="2"/>
  <c r="X12" i="3" s="1"/>
  <c r="Y20" i="2"/>
  <c r="S25" i="3" s="1"/>
  <c r="R20" i="2"/>
  <c r="S18" i="3" s="1"/>
  <c r="AD20" i="2"/>
  <c r="S30" i="3" s="1"/>
  <c r="V26" i="2"/>
  <c r="Y22" i="3" s="1"/>
  <c r="H17" i="2"/>
  <c r="P8" i="3" s="1"/>
  <c r="N24" i="2"/>
  <c r="W14" i="3" s="1"/>
  <c r="P18" i="2"/>
  <c r="Q16" i="3" s="1"/>
  <c r="Z26" i="2"/>
  <c r="Y26" i="3" s="1"/>
  <c r="AG25" i="2"/>
  <c r="X33" i="3" s="1"/>
  <c r="W23" i="2"/>
  <c r="V23" i="3" s="1"/>
  <c r="AA17" i="2"/>
  <c r="P27" i="3" s="1"/>
  <c r="P25" i="14"/>
  <c r="X16" i="17" s="1"/>
  <c r="AE22" i="2"/>
  <c r="U31" i="3" s="1"/>
  <c r="AE17" i="14"/>
  <c r="P31" i="17" s="1"/>
  <c r="M24" i="5"/>
  <c r="W13" i="6" s="1"/>
  <c r="M18" i="2"/>
  <c r="Q13" i="3" s="1"/>
  <c r="V21" i="2"/>
  <c r="T22" i="3" s="1"/>
  <c r="V25" i="2"/>
  <c r="X22" i="3" s="1"/>
  <c r="W18" i="2"/>
  <c r="Q23" i="3" s="1"/>
  <c r="P21" i="5"/>
  <c r="T16" i="6" s="1"/>
  <c r="R22" i="2"/>
  <c r="U18" i="3" s="1"/>
  <c r="O21" i="2"/>
  <c r="T15" i="3" s="1"/>
  <c r="R23" i="5"/>
  <c r="V18" i="6" s="1"/>
  <c r="S21" i="2"/>
  <c r="T19" i="3" s="1"/>
  <c r="V23" i="2"/>
  <c r="V22" i="3" s="1"/>
  <c r="W24" i="2"/>
  <c r="W23" i="3" s="1"/>
  <c r="O20" i="5"/>
  <c r="S15" i="6" s="1"/>
  <c r="W21" i="2"/>
  <c r="T23" i="3" s="1"/>
  <c r="R24" i="2"/>
  <c r="W18" i="3" s="1"/>
  <c r="S17" i="2"/>
  <c r="P19" i="3" s="1"/>
  <c r="L19" i="2"/>
  <c r="R12" i="3" s="1"/>
  <c r="AA25" i="2"/>
  <c r="X27" i="3" s="1"/>
  <c r="O24" i="2"/>
  <c r="W15" i="3" s="1"/>
  <c r="AC24" i="2"/>
  <c r="W29" i="3" s="1"/>
  <c r="L26" i="2"/>
  <c r="Y12" i="3" s="1"/>
  <c r="Z23" i="2"/>
  <c r="V26" i="3" s="1"/>
  <c r="AD22" i="2"/>
  <c r="U30" i="3" s="1"/>
  <c r="V17" i="2"/>
  <c r="P22" i="3" s="1"/>
  <c r="V18" i="2"/>
  <c r="Q22" i="3" s="1"/>
  <c r="AF17" i="2"/>
  <c r="P32" i="3" s="1"/>
  <c r="Q24" i="2"/>
  <c r="W17" i="3" s="1"/>
  <c r="AF19" i="2"/>
  <c r="R32" i="3" s="1"/>
  <c r="Z21" i="2"/>
  <c r="T26" i="3" s="1"/>
  <c r="AD24" i="2"/>
  <c r="W30" i="3" s="1"/>
  <c r="T26" i="2"/>
  <c r="Y20" i="3" s="1"/>
  <c r="X23" i="2"/>
  <c r="V24" i="3" s="1"/>
  <c r="S19" i="2"/>
  <c r="R19" i="3" s="1"/>
  <c r="H19" i="12"/>
  <c r="R8" i="15" s="1"/>
  <c r="AH19" i="12"/>
  <c r="R34" i="15" s="1"/>
  <c r="AA21" i="2"/>
  <c r="T27" i="3" s="1"/>
  <c r="Z17" i="2"/>
  <c r="P26" i="3" s="1"/>
  <c r="H21" i="2"/>
  <c r="T8" i="3" s="1"/>
  <c r="H23" i="12"/>
  <c r="V8" i="15" s="1"/>
  <c r="AH23" i="12"/>
  <c r="V34" i="15" s="1"/>
  <c r="W26" i="2"/>
  <c r="Y23" i="3" s="1"/>
  <c r="U17" i="2"/>
  <c r="P21" i="3" s="1"/>
  <c r="L17" i="2"/>
  <c r="P12" i="3" s="1"/>
  <c r="V22" i="2"/>
  <c r="U22" i="3" s="1"/>
  <c r="AC25" i="2"/>
  <c r="X29" i="3" s="1"/>
  <c r="AC26" i="2"/>
  <c r="Y29" i="3" s="1"/>
  <c r="T21" i="2"/>
  <c r="T20" i="3" s="1"/>
  <c r="AF22" i="2"/>
  <c r="U32" i="3" s="1"/>
  <c r="S23" i="2"/>
  <c r="V19" i="3" s="1"/>
  <c r="Z22" i="2"/>
  <c r="U26" i="3" s="1"/>
  <c r="AF18" i="2"/>
  <c r="Q32" i="3" s="1"/>
  <c r="X22" i="2"/>
  <c r="U24" i="3" s="1"/>
  <c r="AD26" i="2"/>
  <c r="Y30" i="3" s="1"/>
  <c r="R21" i="2"/>
  <c r="T18" i="3" s="1"/>
  <c r="AE17" i="2"/>
  <c r="P31" i="3" s="1"/>
  <c r="H20" i="2"/>
  <c r="S8" i="3" s="1"/>
  <c r="AA22" i="2"/>
  <c r="U27" i="3" s="1"/>
  <c r="N23" i="2"/>
  <c r="V14" i="3" s="1"/>
  <c r="AC23" i="2"/>
  <c r="V29" i="3" s="1"/>
  <c r="O19" i="5"/>
  <c r="R15" i="6" s="1"/>
  <c r="Q26" i="2"/>
  <c r="Y17" i="3" s="1"/>
  <c r="Y18" i="2"/>
  <c r="Q25" i="3" s="1"/>
  <c r="Z25" i="2"/>
  <c r="X26" i="3" s="1"/>
  <c r="R18" i="2"/>
  <c r="Q18" i="3" s="1"/>
  <c r="U25" i="2"/>
  <c r="X21" i="3" s="1"/>
  <c r="AB21" i="2"/>
  <c r="T28" i="3" s="1"/>
  <c r="AD25" i="2"/>
  <c r="X30" i="3" s="1"/>
  <c r="Q22" i="2"/>
  <c r="U17" i="3" s="1"/>
  <c r="V19" i="2"/>
  <c r="R22" i="3" s="1"/>
  <c r="W17" i="2"/>
  <c r="P23" i="3" s="1"/>
  <c r="AE19" i="2"/>
  <c r="R31" i="3" s="1"/>
  <c r="AG17" i="2"/>
  <c r="P33" i="3" s="1"/>
  <c r="T17" i="14" l="1"/>
  <c r="P20" i="17" s="1"/>
  <c r="X17" i="14"/>
  <c r="P24" i="17" s="1"/>
  <c r="Y17" i="12"/>
  <c r="P25" i="15" s="1"/>
  <c r="Q17" i="14"/>
  <c r="P17" i="17" s="1"/>
  <c r="DE1" i="7"/>
  <c r="DE5" i="7" s="1"/>
  <c r="N26" i="14"/>
  <c r="Y14" i="17" s="1"/>
  <c r="Y1" i="15"/>
  <c r="Z21" i="8" s="1"/>
  <c r="Z23" i="8" s="1"/>
  <c r="AD22" i="14"/>
  <c r="U30" i="17" s="1"/>
  <c r="T1" i="15"/>
  <c r="U21" i="8" s="1"/>
  <c r="U23" i="8" s="1"/>
  <c r="O20" i="14"/>
  <c r="S15" i="17" s="1"/>
  <c r="R1" i="15"/>
  <c r="S21" i="8" s="1"/>
  <c r="S23" i="8" s="1"/>
  <c r="Q1" i="15"/>
  <c r="R21" i="8" s="1"/>
  <c r="R23" i="8" s="1"/>
  <c r="V1" i="15"/>
  <c r="W21" i="8" s="1"/>
  <c r="W23" i="8" s="1"/>
  <c r="T25" i="12"/>
  <c r="X20" i="15" s="1"/>
  <c r="AA23" i="14"/>
  <c r="V27" i="17" s="1"/>
  <c r="S19" i="14"/>
  <c r="R19" i="17" s="1"/>
  <c r="N24" i="12"/>
  <c r="W14" i="15" s="1"/>
  <c r="V19" i="14"/>
  <c r="R22" i="17" s="1"/>
  <c r="AB17" i="12"/>
  <c r="P28" i="15" s="1"/>
  <c r="Z20" i="14"/>
  <c r="S26" i="17" s="1"/>
  <c r="P24" i="12"/>
  <c r="W16" i="15" s="1"/>
  <c r="AD25" i="12"/>
  <c r="X30" i="15" s="1"/>
  <c r="AF18" i="14"/>
  <c r="Q32" i="17" s="1"/>
  <c r="AD20" i="14"/>
  <c r="S30" i="17" s="1"/>
  <c r="R20" i="14"/>
  <c r="S18" i="17" s="1"/>
  <c r="AF20" i="14"/>
  <c r="S32" i="17" s="1"/>
  <c r="AE22" i="14"/>
  <c r="U31" i="17" s="1"/>
  <c r="AA24" i="12"/>
  <c r="W27" i="15" s="1"/>
  <c r="S17" i="12"/>
  <c r="P19" i="15" s="1"/>
  <c r="R22" i="14"/>
  <c r="U18" i="17" s="1"/>
  <c r="O25" i="14"/>
  <c r="X15" i="17" s="1"/>
  <c r="AD19" i="14"/>
  <c r="R30" i="17" s="1"/>
  <c r="N23" i="14"/>
  <c r="V14" i="17" s="1"/>
  <c r="M24" i="12"/>
  <c r="W13" i="15" s="1"/>
  <c r="M19" i="14"/>
  <c r="R13" i="17" s="1"/>
  <c r="L25" i="14"/>
  <c r="X12" i="17" s="1"/>
  <c r="V22" i="14"/>
  <c r="U22" i="17" s="1"/>
  <c r="V19" i="5"/>
  <c r="R22" i="6" s="1"/>
  <c r="AD25" i="13"/>
  <c r="X30" i="16" s="1"/>
  <c r="Z17" i="12"/>
  <c r="P26" i="15" s="1"/>
  <c r="AC24" i="14"/>
  <c r="W29" i="17" s="1"/>
  <c r="AG25" i="14"/>
  <c r="X33" i="17" s="1"/>
  <c r="BB4" i="7" s="1"/>
  <c r="AE23" i="14"/>
  <c r="V31" i="17" s="1"/>
  <c r="P26" i="14"/>
  <c r="Y16" i="17" s="1"/>
  <c r="AE25" i="14"/>
  <c r="X31" i="17" s="1"/>
  <c r="P17" i="12"/>
  <c r="P16" i="15" s="1"/>
  <c r="AA26" i="14"/>
  <c r="Y27" i="17" s="1"/>
  <c r="R21" i="14"/>
  <c r="T18" i="17" s="1"/>
  <c r="Z22" i="13"/>
  <c r="U26" i="16" s="1"/>
  <c r="W25" i="5"/>
  <c r="X23" i="6" s="1"/>
  <c r="T21" i="14"/>
  <c r="T20" i="17" s="1"/>
  <c r="AD24" i="12"/>
  <c r="W30" i="15" s="1"/>
  <c r="AA25" i="14"/>
  <c r="X27" i="17" s="1"/>
  <c r="X17" i="12"/>
  <c r="P24" i="15" s="1"/>
  <c r="U18" i="14"/>
  <c r="Q21" i="17" s="1"/>
  <c r="V24" i="14"/>
  <c r="W22" i="17" s="1"/>
  <c r="X18" i="14"/>
  <c r="Q24" i="17" s="1"/>
  <c r="U19" i="14"/>
  <c r="R21" i="17" s="1"/>
  <c r="T17" i="12"/>
  <c r="P20" i="15" s="1"/>
  <c r="U17" i="12"/>
  <c r="P21" i="15" s="1"/>
  <c r="Z25" i="14"/>
  <c r="X26" i="17" s="1"/>
  <c r="X23" i="14"/>
  <c r="V24" i="17" s="1"/>
  <c r="U25" i="12"/>
  <c r="X21" i="15" s="1"/>
  <c r="V23" i="14"/>
  <c r="V22" i="17" s="1"/>
  <c r="Y18" i="14"/>
  <c r="Q25" i="17" s="1"/>
  <c r="V25" i="12"/>
  <c r="X22" i="15" s="1"/>
  <c r="Z23" i="14"/>
  <c r="V26" i="17" s="1"/>
  <c r="AA17" i="14"/>
  <c r="P27" i="17" s="1"/>
  <c r="N25" i="12"/>
  <c r="X14" i="15" s="1"/>
  <c r="P17" i="5"/>
  <c r="P16" i="6" s="1"/>
  <c r="Q26" i="13"/>
  <c r="Y17" i="16" s="1"/>
  <c r="R21" i="5"/>
  <c r="T18" i="6" s="1"/>
  <c r="X18" i="13"/>
  <c r="Q24" i="16" s="1"/>
  <c r="Q17" i="13"/>
  <c r="P17" i="16" s="1"/>
  <c r="W24" i="14"/>
  <c r="W23" i="17" s="1"/>
  <c r="V17" i="14"/>
  <c r="P22" i="17" s="1"/>
  <c r="Q20" i="14"/>
  <c r="S17" i="17" s="1"/>
  <c r="M18" i="14"/>
  <c r="Q13" i="17" s="1"/>
  <c r="P23" i="14"/>
  <c r="V16" i="17" s="1"/>
  <c r="Q18" i="14"/>
  <c r="Q17" i="17" s="1"/>
  <c r="O23" i="14"/>
  <c r="V15" i="17" s="1"/>
  <c r="U25" i="13"/>
  <c r="X21" i="16" s="1"/>
  <c r="X20" i="13"/>
  <c r="S24" i="16" s="1"/>
  <c r="AB22" i="14"/>
  <c r="U28" i="17" s="1"/>
  <c r="S25" i="5"/>
  <c r="X19" i="6" s="1"/>
  <c r="X26" i="14"/>
  <c r="Y24" i="17" s="1"/>
  <c r="U20" i="5"/>
  <c r="S21" i="6" s="1"/>
  <c r="X25" i="5"/>
  <c r="X24" i="6" s="1"/>
  <c r="O17" i="14"/>
  <c r="P15" i="17" s="1"/>
  <c r="AB24" i="12"/>
  <c r="W28" i="15" s="1"/>
  <c r="Q17" i="12"/>
  <c r="P17" i="15" s="1"/>
  <c r="M26" i="5"/>
  <c r="Y13" i="6" s="1"/>
  <c r="AG23" i="14"/>
  <c r="V33" i="17" s="1"/>
  <c r="AZ4" i="7" s="1"/>
  <c r="AG21" i="13"/>
  <c r="T33" i="16" s="1"/>
  <c r="AF22" i="13"/>
  <c r="U32" i="16" s="1"/>
  <c r="Z21" i="14"/>
  <c r="T26" i="17" s="1"/>
  <c r="AC23" i="14"/>
  <c r="V29" i="17" s="1"/>
  <c r="AG25" i="12"/>
  <c r="X33" i="15" s="1"/>
  <c r="S22" i="14"/>
  <c r="U19" i="17" s="1"/>
  <c r="AE20" i="14"/>
  <c r="S31" i="17" s="1"/>
  <c r="AD26" i="14"/>
  <c r="Y30" i="17" s="1"/>
  <c r="M26" i="14"/>
  <c r="Y13" i="17" s="1"/>
  <c r="M25" i="14"/>
  <c r="X13" i="17" s="1"/>
  <c r="Q24" i="12"/>
  <c r="W17" i="15" s="1"/>
  <c r="V26" i="14"/>
  <c r="Y22" i="17" s="1"/>
  <c r="AA25" i="12"/>
  <c r="X27" i="15" s="1"/>
  <c r="R25" i="14"/>
  <c r="X18" i="17" s="1"/>
  <c r="AC18" i="14"/>
  <c r="Q29" i="17" s="1"/>
  <c r="T23" i="14"/>
  <c r="V20" i="17" s="1"/>
  <c r="R17" i="14"/>
  <c r="P18" i="17" s="1"/>
  <c r="AD17" i="14"/>
  <c r="P30" i="17" s="1"/>
  <c r="Y25" i="14"/>
  <c r="X25" i="17" s="1"/>
  <c r="X25" i="14"/>
  <c r="X24" i="17" s="1"/>
  <c r="M24" i="14"/>
  <c r="W13" i="17" s="1"/>
  <c r="U24" i="12"/>
  <c r="W21" i="15" s="1"/>
  <c r="AF23" i="13"/>
  <c r="V32" i="16" s="1"/>
  <c r="O22" i="14"/>
  <c r="U15" i="17" s="1"/>
  <c r="Y25" i="12"/>
  <c r="X25" i="15" s="1"/>
  <c r="P22" i="5"/>
  <c r="U16" i="6" s="1"/>
  <c r="T20" i="5"/>
  <c r="S20" i="6" s="1"/>
  <c r="T23" i="13"/>
  <c r="V20" i="16" s="1"/>
  <c r="Y26" i="5"/>
  <c r="Y25" i="6" s="1"/>
  <c r="R17" i="5"/>
  <c r="P18" i="6" s="1"/>
  <c r="AE24" i="12"/>
  <c r="W31" i="15" s="1"/>
  <c r="AA26" i="5"/>
  <c r="Y27" i="6" s="1"/>
  <c r="AF20" i="5"/>
  <c r="S32" i="6" s="1"/>
  <c r="M22" i="13"/>
  <c r="U13" i="16" s="1"/>
  <c r="W22" i="5"/>
  <c r="U23" i="6" s="1"/>
  <c r="O25" i="12"/>
  <c r="X15" i="15" s="1"/>
  <c r="AG24" i="14"/>
  <c r="W33" i="17" s="1"/>
  <c r="BA4" i="7" s="1"/>
  <c r="AD23" i="14"/>
  <c r="V30" i="17" s="1"/>
  <c r="Z22" i="14"/>
  <c r="U26" i="17" s="1"/>
  <c r="AC25" i="14"/>
  <c r="X29" i="17" s="1"/>
  <c r="S22" i="5"/>
  <c r="U19" i="6" s="1"/>
  <c r="AE19" i="13"/>
  <c r="R31" i="16" s="1"/>
  <c r="X24" i="12"/>
  <c r="W24" i="15" s="1"/>
  <c r="O22" i="13"/>
  <c r="U15" i="16" s="1"/>
  <c r="AE24" i="14"/>
  <c r="W31" i="17" s="1"/>
  <c r="AC23" i="13"/>
  <c r="V29" i="16" s="1"/>
  <c r="M18" i="5"/>
  <c r="Q13" i="6" s="1"/>
  <c r="M21" i="13"/>
  <c r="T13" i="16" s="1"/>
  <c r="Q23" i="5"/>
  <c r="V17" i="6" s="1"/>
  <c r="W17" i="14"/>
  <c r="P23" i="17" s="1"/>
  <c r="O22" i="12"/>
  <c r="U15" i="15" s="1"/>
  <c r="Q22" i="13"/>
  <c r="U17" i="16" s="1"/>
  <c r="Q24" i="14"/>
  <c r="W17" i="17" s="1"/>
  <c r="Y18" i="13"/>
  <c r="Q25" i="16" s="1"/>
  <c r="Q26" i="14"/>
  <c r="Y17" i="17" s="1"/>
  <c r="AC24" i="12"/>
  <c r="W29" i="15" s="1"/>
  <c r="W26" i="5"/>
  <c r="Y23" i="6" s="1"/>
  <c r="U17" i="14"/>
  <c r="P21" i="17" s="1"/>
  <c r="AB26" i="14"/>
  <c r="Y28" i="17" s="1"/>
  <c r="S24" i="5"/>
  <c r="W19" i="6" s="1"/>
  <c r="AG17" i="12"/>
  <c r="P33" i="15" s="1"/>
  <c r="T26" i="14"/>
  <c r="Y20" i="17" s="1"/>
  <c r="Q22" i="14"/>
  <c r="U17" i="17" s="1"/>
  <c r="W24" i="13"/>
  <c r="W23" i="16" s="1"/>
  <c r="Q21" i="13"/>
  <c r="T17" i="16" s="1"/>
  <c r="AF17" i="12"/>
  <c r="P32" i="15" s="1"/>
  <c r="W26" i="13"/>
  <c r="Y23" i="16" s="1"/>
  <c r="AC25" i="5"/>
  <c r="X29" i="6" s="1"/>
  <c r="AF24" i="5"/>
  <c r="W32" i="6" s="1"/>
  <c r="Z17" i="5"/>
  <c r="P26" i="6" s="1"/>
  <c r="V22" i="12"/>
  <c r="U22" i="15" s="1"/>
  <c r="Z17" i="13"/>
  <c r="P26" i="16" s="1"/>
  <c r="Q19" i="13"/>
  <c r="R17" i="16" s="1"/>
  <c r="H17" i="12"/>
  <c r="P8" i="15" s="1"/>
  <c r="AB21" i="5"/>
  <c r="T28" i="6" s="1"/>
  <c r="L25" i="13"/>
  <c r="X12" i="16" s="1"/>
  <c r="Q21" i="14"/>
  <c r="T17" i="17" s="1"/>
  <c r="AG20" i="14"/>
  <c r="S33" i="17" s="1"/>
  <c r="AW4" i="7" s="1"/>
  <c r="V21" i="14"/>
  <c r="T22" i="17" s="1"/>
  <c r="AA22" i="5"/>
  <c r="U27" i="6" s="1"/>
  <c r="Q18" i="5"/>
  <c r="Q17" i="6" s="1"/>
  <c r="O24" i="12"/>
  <c r="W15" i="15" s="1"/>
  <c r="Z26" i="5"/>
  <c r="Y26" i="6" s="1"/>
  <c r="H21" i="14"/>
  <c r="T8" i="17" s="1"/>
  <c r="M20" i="14"/>
  <c r="S13" i="17" s="1"/>
  <c r="H17" i="13"/>
  <c r="P8" i="16" s="1"/>
  <c r="AH19" i="2"/>
  <c r="R34" i="3" s="1"/>
  <c r="W20" i="14"/>
  <c r="S23" i="17" s="1"/>
  <c r="R17" i="12"/>
  <c r="P18" i="15" s="1"/>
  <c r="X25" i="12"/>
  <c r="X24" i="15" s="1"/>
  <c r="T25" i="14"/>
  <c r="X20" i="17" s="1"/>
  <c r="O21" i="13"/>
  <c r="T15" i="16" s="1"/>
  <c r="AF17" i="5"/>
  <c r="P32" i="6" s="1"/>
  <c r="V17" i="5"/>
  <c r="P22" i="6" s="1"/>
  <c r="W26" i="14"/>
  <c r="Y23" i="17" s="1"/>
  <c r="P26" i="13"/>
  <c r="Y16" i="16" s="1"/>
  <c r="AC19" i="14"/>
  <c r="R29" i="17" s="1"/>
  <c r="H23" i="13"/>
  <c r="V8" i="16" s="1"/>
  <c r="H25" i="12"/>
  <c r="X8" i="15" s="1"/>
  <c r="R20" i="5"/>
  <c r="S18" i="6" s="1"/>
  <c r="AF26" i="14"/>
  <c r="Y32" i="17" s="1"/>
  <c r="AB23" i="13"/>
  <c r="V28" i="16" s="1"/>
  <c r="V25" i="5"/>
  <c r="X22" i="6" s="1"/>
  <c r="L23" i="5"/>
  <c r="V12" i="6" s="1"/>
  <c r="AE22" i="12"/>
  <c r="U31" i="15" s="1"/>
  <c r="L20" i="13"/>
  <c r="S12" i="16" s="1"/>
  <c r="Q18" i="13"/>
  <c r="Q17" i="16" s="1"/>
  <c r="L24" i="13"/>
  <c r="W12" i="16" s="1"/>
  <c r="Q19" i="5"/>
  <c r="R17" i="6" s="1"/>
  <c r="W25" i="13"/>
  <c r="X23" i="16" s="1"/>
  <c r="H18" i="13"/>
  <c r="Q8" i="16" s="1"/>
  <c r="H21" i="13"/>
  <c r="T8" i="16" s="1"/>
  <c r="AC20" i="14"/>
  <c r="S29" i="17" s="1"/>
  <c r="S25" i="14"/>
  <c r="X19" i="17" s="1"/>
  <c r="AE26" i="5"/>
  <c r="Y31" i="6" s="1"/>
  <c r="AD18" i="13"/>
  <c r="Q30" i="16" s="1"/>
  <c r="Y17" i="14"/>
  <c r="P25" i="17" s="1"/>
  <c r="Y26" i="13"/>
  <c r="Y25" i="16" s="1"/>
  <c r="Y20" i="5"/>
  <c r="S25" i="6" s="1"/>
  <c r="M23" i="5"/>
  <c r="V13" i="6" s="1"/>
  <c r="O19" i="14"/>
  <c r="R15" i="17" s="1"/>
  <c r="AD21" i="5"/>
  <c r="T30" i="6" s="1"/>
  <c r="M21" i="5"/>
  <c r="T13" i="6" s="1"/>
  <c r="U22" i="12"/>
  <c r="U21" i="15" s="1"/>
  <c r="AG23" i="5"/>
  <c r="V33" i="6" s="1"/>
  <c r="V4" i="7" s="1"/>
  <c r="AE23" i="5"/>
  <c r="V31" i="6" s="1"/>
  <c r="AC17" i="12"/>
  <c r="P29" i="15" s="1"/>
  <c r="AF26" i="5"/>
  <c r="Y32" i="6" s="1"/>
  <c r="Y32" i="4" s="1"/>
  <c r="T26" i="13"/>
  <c r="Y20" i="16" s="1"/>
  <c r="P24" i="5"/>
  <c r="W16" i="6" s="1"/>
  <c r="N23" i="13"/>
  <c r="V14" i="16" s="1"/>
  <c r="X21" i="13"/>
  <c r="T24" i="16" s="1"/>
  <c r="AF19" i="14"/>
  <c r="R32" i="17" s="1"/>
  <c r="R18" i="5"/>
  <c r="Q18" i="6" s="1"/>
  <c r="Q26" i="5"/>
  <c r="Y17" i="6" s="1"/>
  <c r="Y17" i="4" s="1"/>
  <c r="M18" i="13"/>
  <c r="Q13" i="16" s="1"/>
  <c r="L26" i="5"/>
  <c r="Y12" i="6" s="1"/>
  <c r="AG24" i="13"/>
  <c r="W33" i="16" s="1"/>
  <c r="AA20" i="5"/>
  <c r="S27" i="6" s="1"/>
  <c r="T19" i="13"/>
  <c r="R20" i="16" s="1"/>
  <c r="S17" i="14"/>
  <c r="P19" i="17" s="1"/>
  <c r="R22" i="12"/>
  <c r="U18" i="15" s="1"/>
  <c r="AG22" i="13"/>
  <c r="U33" i="16" s="1"/>
  <c r="X17" i="13"/>
  <c r="P24" i="16" s="1"/>
  <c r="AA20" i="13"/>
  <c r="S27" i="16" s="1"/>
  <c r="M20" i="13"/>
  <c r="S13" i="16" s="1"/>
  <c r="AG20" i="13"/>
  <c r="S33" i="16" s="1"/>
  <c r="U19" i="5"/>
  <c r="R21" i="6" s="1"/>
  <c r="T18" i="13"/>
  <c r="Q20" i="16" s="1"/>
  <c r="AD20" i="5"/>
  <c r="S30" i="6" s="1"/>
  <c r="M25" i="13"/>
  <c r="X13" i="16" s="1"/>
  <c r="AG20" i="5"/>
  <c r="S33" i="6" s="1"/>
  <c r="T25" i="13"/>
  <c r="X20" i="16" s="1"/>
  <c r="AA19" i="5"/>
  <c r="R27" i="6" s="1"/>
  <c r="R22" i="5"/>
  <c r="U18" i="6" s="1"/>
  <c r="AE18" i="5"/>
  <c r="Q31" i="6" s="1"/>
  <c r="U22" i="5"/>
  <c r="U21" i="6" s="1"/>
  <c r="O25" i="13"/>
  <c r="X15" i="16" s="1"/>
  <c r="AG23" i="13"/>
  <c r="V33" i="16" s="1"/>
  <c r="H17" i="5"/>
  <c r="P8" i="6" s="1"/>
  <c r="O23" i="13"/>
  <c r="V15" i="16" s="1"/>
  <c r="AF26" i="13"/>
  <c r="Y32" i="16" s="1"/>
  <c r="P19" i="5"/>
  <c r="R16" i="6" s="1"/>
  <c r="AC18" i="5"/>
  <c r="Q29" i="6" s="1"/>
  <c r="AF25" i="5"/>
  <c r="X32" i="6" s="1"/>
  <c r="M26" i="13"/>
  <c r="Y13" i="16" s="1"/>
  <c r="X21" i="5"/>
  <c r="T24" i="6" s="1"/>
  <c r="H21" i="5"/>
  <c r="T8" i="6" s="1"/>
  <c r="H19" i="13"/>
  <c r="R8" i="16" s="1"/>
  <c r="AH26" i="2"/>
  <c r="Y34" i="3" s="1"/>
  <c r="Y1" i="3" s="1"/>
  <c r="AF22" i="5"/>
  <c r="U32" i="6" s="1"/>
  <c r="X26" i="5"/>
  <c r="Y24" i="6" s="1"/>
  <c r="AF25" i="13"/>
  <c r="X32" i="16" s="1"/>
  <c r="Y25" i="13"/>
  <c r="X25" i="16" s="1"/>
  <c r="AB26" i="5"/>
  <c r="Y28" i="6" s="1"/>
  <c r="Y21" i="14"/>
  <c r="T25" i="17" s="1"/>
  <c r="AB19" i="13"/>
  <c r="R28" i="16" s="1"/>
  <c r="AE26" i="13"/>
  <c r="Y31" i="16" s="1"/>
  <c r="L22" i="5"/>
  <c r="U12" i="6" s="1"/>
  <c r="Q25" i="14"/>
  <c r="X17" i="17" s="1"/>
  <c r="AC22" i="13"/>
  <c r="U29" i="16" s="1"/>
  <c r="M21" i="14"/>
  <c r="T13" i="17" s="1"/>
  <c r="M24" i="13"/>
  <c r="W13" i="16" s="1"/>
  <c r="L20" i="5"/>
  <c r="S12" i="6" s="1"/>
  <c r="S26" i="5"/>
  <c r="Y19" i="6" s="1"/>
  <c r="H26" i="13"/>
  <c r="Y8" i="16" s="1"/>
  <c r="AG21" i="5"/>
  <c r="T33" i="6" s="1"/>
  <c r="T4" i="7" s="1"/>
  <c r="AF24" i="12"/>
  <c r="W32" i="15" s="1"/>
  <c r="S24" i="13"/>
  <c r="W19" i="16" s="1"/>
  <c r="T23" i="5"/>
  <c r="V20" i="6" s="1"/>
  <c r="V20" i="4" s="1"/>
  <c r="AD17" i="12"/>
  <c r="P30" i="15" s="1"/>
  <c r="Q25" i="12"/>
  <c r="X17" i="15" s="1"/>
  <c r="T17" i="5"/>
  <c r="P20" i="6" s="1"/>
  <c r="X22" i="14"/>
  <c r="U24" i="17" s="1"/>
  <c r="O18" i="13"/>
  <c r="Q15" i="16" s="1"/>
  <c r="N19" i="5"/>
  <c r="R14" i="6" s="1"/>
  <c r="AG24" i="5"/>
  <c r="W33" i="6" s="1"/>
  <c r="W4" i="7" s="1"/>
  <c r="S19" i="5"/>
  <c r="R19" i="6" s="1"/>
  <c r="AE24" i="13"/>
  <c r="W31" i="16" s="1"/>
  <c r="AF19" i="13"/>
  <c r="R32" i="16" s="1"/>
  <c r="V17" i="12"/>
  <c r="P22" i="15" s="1"/>
  <c r="AA26" i="13"/>
  <c r="Y27" i="16" s="1"/>
  <c r="Y27" i="4" s="1"/>
  <c r="Y19" i="5"/>
  <c r="R25" i="6" s="1"/>
  <c r="AB24" i="13"/>
  <c r="W28" i="16" s="1"/>
  <c r="AG22" i="5"/>
  <c r="U33" i="6" s="1"/>
  <c r="U4" i="7" s="1"/>
  <c r="L19" i="14"/>
  <c r="R12" i="17" s="1"/>
  <c r="AD24" i="13"/>
  <c r="W30" i="16" s="1"/>
  <c r="W18" i="14"/>
  <c r="Q23" i="17" s="1"/>
  <c r="AA22" i="14"/>
  <c r="U27" i="17" s="1"/>
  <c r="AE22" i="5"/>
  <c r="U31" i="6" s="1"/>
  <c r="P25" i="5"/>
  <c r="X16" i="6" s="1"/>
  <c r="AD26" i="13"/>
  <c r="Y30" i="16" s="1"/>
  <c r="W23" i="5"/>
  <c r="V23" i="6" s="1"/>
  <c r="AB20" i="5"/>
  <c r="S28" i="6" s="1"/>
  <c r="P18" i="13"/>
  <c r="Q16" i="16" s="1"/>
  <c r="N24" i="5"/>
  <c r="W14" i="6" s="1"/>
  <c r="S23" i="5"/>
  <c r="V19" i="6" s="1"/>
  <c r="S26" i="14"/>
  <c r="Y19" i="17" s="1"/>
  <c r="S19" i="13"/>
  <c r="R19" i="16" s="1"/>
  <c r="AD24" i="14"/>
  <c r="W30" i="17" s="1"/>
  <c r="Z21" i="5"/>
  <c r="T26" i="6" s="1"/>
  <c r="AF19" i="5"/>
  <c r="R32" i="6" s="1"/>
  <c r="R32" i="4" s="1"/>
  <c r="S21" i="14"/>
  <c r="T19" i="17" s="1"/>
  <c r="AA19" i="14"/>
  <c r="R27" i="17" s="1"/>
  <c r="Z25" i="5"/>
  <c r="X26" i="6" s="1"/>
  <c r="V18" i="5"/>
  <c r="Q22" i="6" s="1"/>
  <c r="V25" i="13"/>
  <c r="X22" i="16" s="1"/>
  <c r="L23" i="13"/>
  <c r="V12" i="16" s="1"/>
  <c r="AE17" i="5"/>
  <c r="P31" i="6" s="1"/>
  <c r="X22" i="5"/>
  <c r="U24" i="6" s="1"/>
  <c r="N21" i="13"/>
  <c r="T14" i="16" s="1"/>
  <c r="AB25" i="14"/>
  <c r="X28" i="17" s="1"/>
  <c r="Z19" i="14"/>
  <c r="R26" i="17" s="1"/>
  <c r="T19" i="14"/>
  <c r="R20" i="17" s="1"/>
  <c r="O24" i="13"/>
  <c r="W15" i="16" s="1"/>
  <c r="Z19" i="13"/>
  <c r="R26" i="16" s="1"/>
  <c r="L19" i="13"/>
  <c r="R12" i="16" s="1"/>
  <c r="Y26" i="14"/>
  <c r="Y25" i="17" s="1"/>
  <c r="L22" i="14"/>
  <c r="U12" i="17" s="1"/>
  <c r="L25" i="12"/>
  <c r="X12" i="15" s="1"/>
  <c r="Q21" i="5"/>
  <c r="T17" i="6" s="1"/>
  <c r="T17" i="4" s="1"/>
  <c r="Q24" i="5"/>
  <c r="W17" i="6" s="1"/>
  <c r="U22" i="14"/>
  <c r="U21" i="17" s="1"/>
  <c r="N20" i="13"/>
  <c r="S14" i="16" s="1"/>
  <c r="Y22" i="12"/>
  <c r="U25" i="15" s="1"/>
  <c r="AE26" i="14"/>
  <c r="Y31" i="17" s="1"/>
  <c r="O20" i="13"/>
  <c r="S15" i="16" s="1"/>
  <c r="S15" i="4" s="1"/>
  <c r="Y17" i="5"/>
  <c r="P25" i="6" s="1"/>
  <c r="P19" i="13"/>
  <c r="R16" i="16" s="1"/>
  <c r="N22" i="12"/>
  <c r="U14" i="15" s="1"/>
  <c r="AE21" i="13"/>
  <c r="T31" i="16" s="1"/>
  <c r="H20" i="5"/>
  <c r="S8" i="6" s="1"/>
  <c r="X19" i="13"/>
  <c r="R24" i="16" s="1"/>
  <c r="AA17" i="12"/>
  <c r="P27" i="15" s="1"/>
  <c r="AB25" i="12"/>
  <c r="X28" i="15" s="1"/>
  <c r="AC19" i="13"/>
  <c r="R29" i="16" s="1"/>
  <c r="AE25" i="12"/>
  <c r="X31" i="15" s="1"/>
  <c r="R25" i="13"/>
  <c r="X18" i="16" s="1"/>
  <c r="AB23" i="14"/>
  <c r="V28" i="17" s="1"/>
  <c r="T20" i="13"/>
  <c r="S20" i="16" s="1"/>
  <c r="U23" i="13"/>
  <c r="V21" i="16" s="1"/>
  <c r="AF18" i="5"/>
  <c r="Q32" i="6" s="1"/>
  <c r="H22" i="13"/>
  <c r="U8" i="16" s="1"/>
  <c r="T18" i="5"/>
  <c r="Q20" i="6" s="1"/>
  <c r="M19" i="5"/>
  <c r="R13" i="6" s="1"/>
  <c r="Z20" i="13"/>
  <c r="S26" i="16" s="1"/>
  <c r="Z18" i="5"/>
  <c r="Q26" i="6" s="1"/>
  <c r="Q23" i="13"/>
  <c r="V17" i="16" s="1"/>
  <c r="AB17" i="13"/>
  <c r="P28" i="16" s="1"/>
  <c r="X20" i="14"/>
  <c r="S24" i="17" s="1"/>
  <c r="AC22" i="12"/>
  <c r="U29" i="15" s="1"/>
  <c r="M17" i="13"/>
  <c r="P13" i="16" s="1"/>
  <c r="L21" i="5"/>
  <c r="T12" i="6" s="1"/>
  <c r="AB26" i="13"/>
  <c r="Y28" i="16" s="1"/>
  <c r="S24" i="14"/>
  <c r="W19" i="17" s="1"/>
  <c r="AE19" i="14"/>
  <c r="R31" i="17" s="1"/>
  <c r="V19" i="13"/>
  <c r="R22" i="16" s="1"/>
  <c r="AB17" i="5"/>
  <c r="P28" i="6" s="1"/>
  <c r="X20" i="5"/>
  <c r="S24" i="6" s="1"/>
  <c r="R18" i="14"/>
  <c r="Q18" i="17" s="1"/>
  <c r="AF17" i="13"/>
  <c r="P32" i="16" s="1"/>
  <c r="AC22" i="5"/>
  <c r="U29" i="6" s="1"/>
  <c r="Z23" i="13"/>
  <c r="V26" i="16" s="1"/>
  <c r="H20" i="13"/>
  <c r="S8" i="16" s="1"/>
  <c r="V21" i="5"/>
  <c r="T22" i="6" s="1"/>
  <c r="AD26" i="5"/>
  <c r="Y30" i="6" s="1"/>
  <c r="Y30" i="4" s="1"/>
  <c r="S21" i="13"/>
  <c r="T19" i="16" s="1"/>
  <c r="Q25" i="5"/>
  <c r="X17" i="6" s="1"/>
  <c r="V17" i="13"/>
  <c r="P22" i="16" s="1"/>
  <c r="N23" i="5"/>
  <c r="V14" i="6" s="1"/>
  <c r="V14" i="4" s="1"/>
  <c r="AE17" i="13"/>
  <c r="P31" i="16" s="1"/>
  <c r="T21" i="5"/>
  <c r="T20" i="6" s="1"/>
  <c r="AB25" i="5"/>
  <c r="X28" i="6" s="1"/>
  <c r="U17" i="13"/>
  <c r="P21" i="16" s="1"/>
  <c r="O25" i="5"/>
  <c r="X15" i="6" s="1"/>
  <c r="X15" i="4" s="1"/>
  <c r="H19" i="5"/>
  <c r="R8" i="6" s="1"/>
  <c r="V26" i="13"/>
  <c r="Y22" i="16" s="1"/>
  <c r="W17" i="5"/>
  <c r="P23" i="6" s="1"/>
  <c r="AE22" i="13"/>
  <c r="U31" i="16" s="1"/>
  <c r="P18" i="5"/>
  <c r="Q16" i="6" s="1"/>
  <c r="N20" i="5"/>
  <c r="S14" i="6" s="1"/>
  <c r="L17" i="5"/>
  <c r="P12" i="6" s="1"/>
  <c r="AC24" i="13"/>
  <c r="W29" i="16" s="1"/>
  <c r="N21" i="5"/>
  <c r="T14" i="6" s="1"/>
  <c r="N25" i="5"/>
  <c r="X14" i="6" s="1"/>
  <c r="AA23" i="13"/>
  <c r="V27" i="16" s="1"/>
  <c r="Y23" i="13"/>
  <c r="V25" i="16" s="1"/>
  <c r="P20" i="14"/>
  <c r="S16" i="17" s="1"/>
  <c r="S21" i="5"/>
  <c r="T19" i="6" s="1"/>
  <c r="T19" i="4" s="1"/>
  <c r="AA19" i="13"/>
  <c r="R27" i="16" s="1"/>
  <c r="P22" i="13"/>
  <c r="U16" i="16" s="1"/>
  <c r="M23" i="14"/>
  <c r="V13" i="17" s="1"/>
  <c r="V25" i="14"/>
  <c r="X22" i="17" s="1"/>
  <c r="AD22" i="5"/>
  <c r="U30" i="6" s="1"/>
  <c r="L23" i="14"/>
  <c r="V12" i="17" s="1"/>
  <c r="V12" i="4" s="1"/>
  <c r="AC17" i="14"/>
  <c r="P29" i="17" s="1"/>
  <c r="AH25" i="2"/>
  <c r="X34" i="3" s="1"/>
  <c r="AH18" i="2"/>
  <c r="Q34" i="3" s="1"/>
  <c r="AC21" i="13"/>
  <c r="T29" i="16" s="1"/>
  <c r="AD18" i="14"/>
  <c r="Q30" i="17" s="1"/>
  <c r="S17" i="5"/>
  <c r="P19" i="6" s="1"/>
  <c r="Y20" i="14"/>
  <c r="S25" i="17" s="1"/>
  <c r="P17" i="13"/>
  <c r="P16" i="16" s="1"/>
  <c r="M23" i="13"/>
  <c r="V13" i="16" s="1"/>
  <c r="AC18" i="13"/>
  <c r="Q29" i="16" s="1"/>
  <c r="AA24" i="14"/>
  <c r="W27" i="17" s="1"/>
  <c r="T24" i="13"/>
  <c r="W20" i="16" s="1"/>
  <c r="N24" i="13"/>
  <c r="W14" i="16" s="1"/>
  <c r="L17" i="12"/>
  <c r="P12" i="15" s="1"/>
  <c r="X26" i="13"/>
  <c r="Y24" i="16" s="1"/>
  <c r="T25" i="5"/>
  <c r="X20" i="6" s="1"/>
  <c r="X20" i="4" s="1"/>
  <c r="O17" i="13"/>
  <c r="P15" i="16" s="1"/>
  <c r="L20" i="14"/>
  <c r="S12" i="17" s="1"/>
  <c r="S12" i="4" s="1"/>
  <c r="U26" i="5"/>
  <c r="Y21" i="6" s="1"/>
  <c r="AB24" i="14"/>
  <c r="W28" i="17" s="1"/>
  <c r="M19" i="13"/>
  <c r="R13" i="16" s="1"/>
  <c r="N19" i="14"/>
  <c r="R14" i="17" s="1"/>
  <c r="R26" i="13"/>
  <c r="Y18" i="16" s="1"/>
  <c r="U21" i="5"/>
  <c r="T21" i="6" s="1"/>
  <c r="Y22" i="14"/>
  <c r="U25" i="17" s="1"/>
  <c r="H23" i="5"/>
  <c r="V8" i="6" s="1"/>
  <c r="AG26" i="13"/>
  <c r="Y33" i="16" s="1"/>
  <c r="U24" i="5"/>
  <c r="W21" i="6" s="1"/>
  <c r="H24" i="13"/>
  <c r="W8" i="16" s="1"/>
  <c r="H26" i="5"/>
  <c r="Y8" i="6" s="1"/>
  <c r="H22" i="14"/>
  <c r="U8" i="17" s="1"/>
  <c r="H18" i="5"/>
  <c r="Q8" i="6" s="1"/>
  <c r="H20" i="14"/>
  <c r="S8" i="17" s="1"/>
  <c r="AB18" i="13"/>
  <c r="Q28" i="16" s="1"/>
  <c r="AC20" i="5"/>
  <c r="S29" i="6" s="1"/>
  <c r="AG18" i="14"/>
  <c r="Q33" i="17" s="1"/>
  <c r="AU4" i="7" s="1"/>
  <c r="AA24" i="13"/>
  <c r="W27" i="16" s="1"/>
  <c r="N19" i="13"/>
  <c r="R14" i="16" s="1"/>
  <c r="H19" i="14"/>
  <c r="R8" i="17" s="1"/>
  <c r="Y21" i="13"/>
  <c r="T25" i="16" s="1"/>
  <c r="R25" i="5"/>
  <c r="X18" i="6" s="1"/>
  <c r="X18" i="4" s="1"/>
  <c r="X18" i="5"/>
  <c r="Q24" i="6" s="1"/>
  <c r="Q24" i="4" s="1"/>
  <c r="L24" i="12"/>
  <c r="W12" i="15" s="1"/>
  <c r="AB20" i="13"/>
  <c r="S28" i="16" s="1"/>
  <c r="T22" i="5"/>
  <c r="U20" i="6" s="1"/>
  <c r="T18" i="14"/>
  <c r="Q20" i="17" s="1"/>
  <c r="Q20" i="4" s="1"/>
  <c r="H24" i="5"/>
  <c r="W8" i="6" s="1"/>
  <c r="AH21" i="2"/>
  <c r="T34" i="3" s="1"/>
  <c r="Q23" i="14"/>
  <c r="V17" i="17" s="1"/>
  <c r="AB22" i="5"/>
  <c r="U28" i="6" s="1"/>
  <c r="AG17" i="14"/>
  <c r="P33" i="17" s="1"/>
  <c r="AT4" i="7" s="1"/>
  <c r="AB18" i="14"/>
  <c r="Q28" i="17" s="1"/>
  <c r="Y24" i="12"/>
  <c r="W25" i="15" s="1"/>
  <c r="AA18" i="5"/>
  <c r="Q27" i="6" s="1"/>
  <c r="O19" i="13"/>
  <c r="R15" i="16" s="1"/>
  <c r="P25" i="13"/>
  <c r="X16" i="16" s="1"/>
  <c r="AA21" i="5"/>
  <c r="T27" i="6" s="1"/>
  <c r="X24" i="5"/>
  <c r="W24" i="6" s="1"/>
  <c r="Y24" i="5"/>
  <c r="W25" i="6" s="1"/>
  <c r="AD25" i="14"/>
  <c r="X30" i="17" s="1"/>
  <c r="U25" i="14"/>
  <c r="X21" i="17" s="1"/>
  <c r="V18" i="13"/>
  <c r="Q22" i="16" s="1"/>
  <c r="AA22" i="13"/>
  <c r="U27" i="16" s="1"/>
  <c r="L26" i="14"/>
  <c r="Y12" i="17" s="1"/>
  <c r="M17" i="14"/>
  <c r="P13" i="17" s="1"/>
  <c r="AA25" i="13"/>
  <c r="X27" i="16" s="1"/>
  <c r="R24" i="5"/>
  <c r="W18" i="6" s="1"/>
  <c r="AD17" i="5"/>
  <c r="P30" i="6" s="1"/>
  <c r="AC24" i="5"/>
  <c r="W29" i="6" s="1"/>
  <c r="W29" i="4" s="1"/>
  <c r="W22" i="14"/>
  <c r="U23" i="17" s="1"/>
  <c r="AG17" i="13"/>
  <c r="P33" i="16" s="1"/>
  <c r="U25" i="5"/>
  <c r="X21" i="6" s="1"/>
  <c r="X21" i="4" s="1"/>
  <c r="R23" i="13"/>
  <c r="V18" i="16" s="1"/>
  <c r="AE18" i="14"/>
  <c r="Q31" i="17" s="1"/>
  <c r="W23" i="13"/>
  <c r="V23" i="16" s="1"/>
  <c r="Q19" i="14"/>
  <c r="R17" i="17" s="1"/>
  <c r="R17" i="4" s="1"/>
  <c r="V22" i="13"/>
  <c r="U22" i="16" s="1"/>
  <c r="AE18" i="13"/>
  <c r="Q31" i="16" s="1"/>
  <c r="AG22" i="14"/>
  <c r="U33" i="17" s="1"/>
  <c r="AY4" i="7" s="1"/>
  <c r="AC21" i="5"/>
  <c r="T29" i="6" s="1"/>
  <c r="S17" i="13"/>
  <c r="P19" i="16" s="1"/>
  <c r="P19" i="4" s="1"/>
  <c r="R24" i="13"/>
  <c r="W18" i="16" s="1"/>
  <c r="AD24" i="5"/>
  <c r="W30" i="6" s="1"/>
  <c r="W30" i="4" s="1"/>
  <c r="Q20" i="13"/>
  <c r="S17" i="16" s="1"/>
  <c r="P23" i="13"/>
  <c r="V16" i="16" s="1"/>
  <c r="S22" i="13"/>
  <c r="U19" i="16" s="1"/>
  <c r="M20" i="5"/>
  <c r="S13" i="6" s="1"/>
  <c r="S13" i="4" s="1"/>
  <c r="AE20" i="5"/>
  <c r="S31" i="6" s="1"/>
  <c r="U24" i="13"/>
  <c r="W21" i="16" s="1"/>
  <c r="V22" i="5"/>
  <c r="U22" i="6" s="1"/>
  <c r="AA25" i="5"/>
  <c r="X27" i="6" s="1"/>
  <c r="U20" i="14"/>
  <c r="S21" i="17" s="1"/>
  <c r="W24" i="5"/>
  <c r="W23" i="6" s="1"/>
  <c r="Z24" i="13"/>
  <c r="W26" i="16" s="1"/>
  <c r="T20" i="14"/>
  <c r="S20" i="17" s="1"/>
  <c r="S20" i="4" s="1"/>
  <c r="U26" i="13"/>
  <c r="Y21" i="16" s="1"/>
  <c r="O18" i="5"/>
  <c r="Q15" i="6" s="1"/>
  <c r="R26" i="14"/>
  <c r="Y18" i="17" s="1"/>
  <c r="T19" i="5"/>
  <c r="R20" i="6" s="1"/>
  <c r="R20" i="4" s="1"/>
  <c r="N26" i="13"/>
  <c r="Y14" i="16" s="1"/>
  <c r="AG19" i="5"/>
  <c r="R33" i="6" s="1"/>
  <c r="R4" i="7" s="1"/>
  <c r="AF23" i="14"/>
  <c r="V32" i="17" s="1"/>
  <c r="Z18" i="13"/>
  <c r="Q26" i="16" s="1"/>
  <c r="L22" i="13"/>
  <c r="U12" i="16" s="1"/>
  <c r="Y23" i="5"/>
  <c r="V25" i="6" s="1"/>
  <c r="P17" i="14"/>
  <c r="P16" i="17" s="1"/>
  <c r="AC22" i="14"/>
  <c r="U29" i="17" s="1"/>
  <c r="T17" i="13"/>
  <c r="P20" i="16" s="1"/>
  <c r="V24" i="13"/>
  <c r="W22" i="16" s="1"/>
  <c r="AE21" i="5"/>
  <c r="T31" i="6" s="1"/>
  <c r="W19" i="13"/>
  <c r="R23" i="16" s="1"/>
  <c r="M22" i="12"/>
  <c r="U13" i="15" s="1"/>
  <c r="S20" i="13"/>
  <c r="S19" i="16" s="1"/>
  <c r="AA24" i="5"/>
  <c r="W27" i="6" s="1"/>
  <c r="W27" i="4" s="1"/>
  <c r="S18" i="13"/>
  <c r="Q19" i="16" s="1"/>
  <c r="AB20" i="14"/>
  <c r="S28" i="17" s="1"/>
  <c r="P18" i="14"/>
  <c r="Q16" i="17" s="1"/>
  <c r="T22" i="13"/>
  <c r="U20" i="16" s="1"/>
  <c r="T24" i="5"/>
  <c r="W20" i="6" s="1"/>
  <c r="AG21" i="14"/>
  <c r="T33" i="17" s="1"/>
  <c r="V20" i="5"/>
  <c r="S22" i="6" s="1"/>
  <c r="H22" i="5"/>
  <c r="U8" i="6" s="1"/>
  <c r="H26" i="14"/>
  <c r="Y8" i="17" s="1"/>
  <c r="AH26" i="14"/>
  <c r="Y34" i="17" s="1"/>
  <c r="L17" i="13"/>
  <c r="P12" i="16" s="1"/>
  <c r="AE25" i="5"/>
  <c r="X31" i="6" s="1"/>
  <c r="N22" i="5"/>
  <c r="U14" i="6" s="1"/>
  <c r="W17" i="13"/>
  <c r="P23" i="16" s="1"/>
  <c r="AD18" i="5"/>
  <c r="Q30" i="6" s="1"/>
  <c r="Q30" i="4" s="1"/>
  <c r="Y24" i="14"/>
  <c r="W25" i="17" s="1"/>
  <c r="Z18" i="14"/>
  <c r="Q26" i="17" s="1"/>
  <c r="AB23" i="5"/>
  <c r="V28" i="6" s="1"/>
  <c r="V28" i="4" s="1"/>
  <c r="U26" i="14"/>
  <c r="Y21" i="17" s="1"/>
  <c r="U18" i="13"/>
  <c r="Q21" i="16" s="1"/>
  <c r="R19" i="14"/>
  <c r="R18" i="17" s="1"/>
  <c r="N20" i="14"/>
  <c r="S14" i="17" s="1"/>
  <c r="O23" i="5"/>
  <c r="V15" i="6" s="1"/>
  <c r="V15" i="4" s="1"/>
  <c r="R18" i="13"/>
  <c r="Q18" i="16" s="1"/>
  <c r="N26" i="5"/>
  <c r="Y14" i="6" s="1"/>
  <c r="X24" i="13"/>
  <c r="W24" i="16" s="1"/>
  <c r="AD17" i="13"/>
  <c r="P30" i="16" s="1"/>
  <c r="Z24" i="12"/>
  <c r="W26" i="15" s="1"/>
  <c r="AF21" i="5"/>
  <c r="T32" i="6" s="1"/>
  <c r="AD19" i="5"/>
  <c r="R30" i="6" s="1"/>
  <c r="S24" i="12"/>
  <c r="W19" i="15" s="1"/>
  <c r="Y17" i="13"/>
  <c r="P25" i="16" s="1"/>
  <c r="V24" i="12"/>
  <c r="W22" i="15" s="1"/>
  <c r="AD21" i="14"/>
  <c r="T30" i="17" s="1"/>
  <c r="Y19" i="13"/>
  <c r="R25" i="16" s="1"/>
  <c r="S20" i="14"/>
  <c r="S19" i="17" s="1"/>
  <c r="S19" i="4" s="1"/>
  <c r="M17" i="12"/>
  <c r="P13" i="15" s="1"/>
  <c r="S18" i="14"/>
  <c r="Q19" i="17" s="1"/>
  <c r="AF24" i="14"/>
  <c r="W32" i="17" s="1"/>
  <c r="V20" i="13"/>
  <c r="S22" i="16" s="1"/>
  <c r="T22" i="12"/>
  <c r="U20" i="15" s="1"/>
  <c r="S23" i="14"/>
  <c r="V19" i="17" s="1"/>
  <c r="AC26" i="14"/>
  <c r="Y29" i="17" s="1"/>
  <c r="V20" i="14"/>
  <c r="S22" i="17" s="1"/>
  <c r="AD23" i="5"/>
  <c r="V30" i="6" s="1"/>
  <c r="AC26" i="13"/>
  <c r="Y29" i="16" s="1"/>
  <c r="AF24" i="13"/>
  <c r="W32" i="16" s="1"/>
  <c r="N17" i="14"/>
  <c r="P14" i="17" s="1"/>
  <c r="AF23" i="5"/>
  <c r="V32" i="6" s="1"/>
  <c r="Q22" i="5"/>
  <c r="U17" i="6" s="1"/>
  <c r="Z25" i="12"/>
  <c r="X26" i="15" s="1"/>
  <c r="L18" i="13"/>
  <c r="Q12" i="16" s="1"/>
  <c r="Z20" i="5"/>
  <c r="S26" i="6" s="1"/>
  <c r="S26" i="4" s="1"/>
  <c r="AA22" i="12"/>
  <c r="U27" i="15" s="1"/>
  <c r="Y21" i="5"/>
  <c r="T25" i="6" s="1"/>
  <c r="T25" i="4" s="1"/>
  <c r="AB19" i="5"/>
  <c r="R28" i="6" s="1"/>
  <c r="X23" i="13"/>
  <c r="V24" i="16" s="1"/>
  <c r="Q25" i="13"/>
  <c r="X17" i="16" s="1"/>
  <c r="O17" i="5"/>
  <c r="P15" i="6" s="1"/>
  <c r="X22" i="12"/>
  <c r="U24" i="15" s="1"/>
  <c r="O24" i="5"/>
  <c r="W15" i="6" s="1"/>
  <c r="W15" i="4" s="1"/>
  <c r="T22" i="14"/>
  <c r="U20" i="17" s="1"/>
  <c r="O22" i="5"/>
  <c r="U15" i="6" s="1"/>
  <c r="U15" i="4" s="1"/>
  <c r="AE24" i="5"/>
  <c r="W31" i="6" s="1"/>
  <c r="Q24" i="13"/>
  <c r="W17" i="16" s="1"/>
  <c r="Z25" i="13"/>
  <c r="X26" i="16" s="1"/>
  <c r="V21" i="13"/>
  <c r="T22" i="16" s="1"/>
  <c r="R21" i="13"/>
  <c r="T18" i="16" s="1"/>
  <c r="X22" i="13"/>
  <c r="U24" i="16" s="1"/>
  <c r="W25" i="12"/>
  <c r="X23" i="15" s="1"/>
  <c r="AF22" i="14"/>
  <c r="U32" i="17" s="1"/>
  <c r="H25" i="5"/>
  <c r="X8" i="6" s="1"/>
  <c r="L17" i="14"/>
  <c r="P12" i="17" s="1"/>
  <c r="AG22" i="12"/>
  <c r="U33" i="15" s="1"/>
  <c r="N24" i="14"/>
  <c r="W14" i="17" s="1"/>
  <c r="H24" i="12"/>
  <c r="W8" i="15" s="1"/>
  <c r="L19" i="5"/>
  <c r="R12" i="6" s="1"/>
  <c r="R12" i="4" s="1"/>
  <c r="Q22" i="12"/>
  <c r="U17" i="15" s="1"/>
  <c r="Y23" i="14"/>
  <c r="V25" i="17" s="1"/>
  <c r="P20" i="5"/>
  <c r="S16" i="6" s="1"/>
  <c r="V23" i="13"/>
  <c r="V22" i="16" s="1"/>
  <c r="O21" i="14"/>
  <c r="T15" i="17" s="1"/>
  <c r="AF17" i="14"/>
  <c r="P32" i="17" s="1"/>
  <c r="Y18" i="5"/>
  <c r="Q25" i="6" s="1"/>
  <c r="Q25" i="4" s="1"/>
  <c r="O26" i="14"/>
  <c r="Y15" i="17" s="1"/>
  <c r="Z23" i="5"/>
  <c r="V26" i="6" s="1"/>
  <c r="V26" i="4" s="1"/>
  <c r="L26" i="13"/>
  <c r="Y12" i="16" s="1"/>
  <c r="AA17" i="5"/>
  <c r="P27" i="6" s="1"/>
  <c r="U23" i="14"/>
  <c r="V21" i="17" s="1"/>
  <c r="V21" i="4" s="1"/>
  <c r="U22" i="13"/>
  <c r="U21" i="16" s="1"/>
  <c r="U21" i="4" s="1"/>
  <c r="W20" i="13"/>
  <c r="S23" i="16" s="1"/>
  <c r="N21" i="14"/>
  <c r="T14" i="17" s="1"/>
  <c r="AA20" i="14"/>
  <c r="S27" i="17" s="1"/>
  <c r="S27" i="4" s="1"/>
  <c r="S22" i="12"/>
  <c r="U19" i="15" s="1"/>
  <c r="N25" i="14"/>
  <c r="X14" i="17" s="1"/>
  <c r="R26" i="5"/>
  <c r="Y18" i="6" s="1"/>
  <c r="Y18" i="4" s="1"/>
  <c r="AB25" i="13"/>
  <c r="X28" i="16" s="1"/>
  <c r="AH22" i="2"/>
  <c r="U34" i="3" s="1"/>
  <c r="AD20" i="13"/>
  <c r="S30" i="16" s="1"/>
  <c r="S30" i="4" s="1"/>
  <c r="R20" i="13"/>
  <c r="S18" i="16" s="1"/>
  <c r="W21" i="5"/>
  <c r="T23" i="6" s="1"/>
  <c r="W24" i="12"/>
  <c r="W23" i="15" s="1"/>
  <c r="M25" i="12"/>
  <c r="X13" i="15" s="1"/>
  <c r="U21" i="13"/>
  <c r="T21" i="16" s="1"/>
  <c r="AC20" i="13"/>
  <c r="S29" i="16" s="1"/>
  <c r="V26" i="5"/>
  <c r="Y22" i="6" s="1"/>
  <c r="R24" i="14"/>
  <c r="W18" i="17" s="1"/>
  <c r="P20" i="13"/>
  <c r="S16" i="16" s="1"/>
  <c r="P22" i="12"/>
  <c r="U16" i="15" s="1"/>
  <c r="AF20" i="13"/>
  <c r="S32" i="16" s="1"/>
  <c r="S32" i="4" s="1"/>
  <c r="W19" i="5"/>
  <c r="R23" i="6" s="1"/>
  <c r="M22" i="5"/>
  <c r="U13" i="6" s="1"/>
  <c r="N18" i="14"/>
  <c r="Q14" i="17" s="1"/>
  <c r="Q17" i="5"/>
  <c r="P17" i="6" s="1"/>
  <c r="P17" i="4" s="1"/>
  <c r="W20" i="5"/>
  <c r="S23" i="6" s="1"/>
  <c r="AG26" i="14"/>
  <c r="Y33" i="17" s="1"/>
  <c r="AD23" i="13"/>
  <c r="V30" i="16" s="1"/>
  <c r="V30" i="4" s="1"/>
  <c r="N17" i="5"/>
  <c r="P14" i="6" s="1"/>
  <c r="AB22" i="12"/>
  <c r="U28" i="15" s="1"/>
  <c r="AC21" i="14"/>
  <c r="T29" i="17" s="1"/>
  <c r="T29" i="4" s="1"/>
  <c r="Y24" i="13"/>
  <c r="W25" i="16" s="1"/>
  <c r="AA18" i="14"/>
  <c r="Q27" i="17" s="1"/>
  <c r="N22" i="14"/>
  <c r="U14" i="17" s="1"/>
  <c r="Y19" i="14"/>
  <c r="R25" i="17" s="1"/>
  <c r="M17" i="5"/>
  <c r="P13" i="6" s="1"/>
  <c r="P13" i="4" s="1"/>
  <c r="L24" i="5"/>
  <c r="W12" i="6" s="1"/>
  <c r="T21" i="13"/>
  <c r="T20" i="16" s="1"/>
  <c r="AH17" i="2"/>
  <c r="P34" i="3" s="1"/>
  <c r="Z26" i="13"/>
  <c r="Y26" i="16" s="1"/>
  <c r="AC26" i="5"/>
  <c r="Y29" i="6" s="1"/>
  <c r="Y29" i="4" s="1"/>
  <c r="AA21" i="13"/>
  <c r="T27" i="16" s="1"/>
  <c r="T26" i="5"/>
  <c r="Y20" i="6" s="1"/>
  <c r="Y20" i="4" s="1"/>
  <c r="AD25" i="5"/>
  <c r="X30" i="6" s="1"/>
  <c r="X30" i="4" s="1"/>
  <c r="W18" i="13"/>
  <c r="Q23" i="16" s="1"/>
  <c r="AD22" i="13"/>
  <c r="U30" i="16" s="1"/>
  <c r="Z17" i="14"/>
  <c r="P26" i="17" s="1"/>
  <c r="P26" i="4" s="1"/>
  <c r="H25" i="14"/>
  <c r="X8" i="17" s="1"/>
  <c r="S26" i="13"/>
  <c r="Y19" i="16" s="1"/>
  <c r="AA21" i="14"/>
  <c r="T27" i="17" s="1"/>
  <c r="AH24" i="2"/>
  <c r="W34" i="3" s="1"/>
  <c r="W1" i="3" s="1"/>
  <c r="AA17" i="13"/>
  <c r="P27" i="16" s="1"/>
  <c r="X17" i="5"/>
  <c r="P24" i="6" s="1"/>
  <c r="P24" i="4" s="1"/>
  <c r="R19" i="5"/>
  <c r="R18" i="6" s="1"/>
  <c r="Y22" i="13"/>
  <c r="U25" i="16" s="1"/>
  <c r="AB18" i="5"/>
  <c r="Q28" i="6" s="1"/>
  <c r="Q28" i="4" s="1"/>
  <c r="AE25" i="13"/>
  <c r="X31" i="16" s="1"/>
  <c r="Y20" i="13"/>
  <c r="S25" i="16" s="1"/>
  <c r="V23" i="5"/>
  <c r="V22" i="6" s="1"/>
  <c r="W18" i="5"/>
  <c r="Q23" i="6" s="1"/>
  <c r="Q23" i="4" s="1"/>
  <c r="R23" i="14"/>
  <c r="V18" i="17" s="1"/>
  <c r="V18" i="4" s="1"/>
  <c r="AE21" i="14"/>
  <c r="T31" i="17" s="1"/>
  <c r="U19" i="13"/>
  <c r="R21" i="16" s="1"/>
  <c r="R21" i="4" s="1"/>
  <c r="AB22" i="13"/>
  <c r="U28" i="16" s="1"/>
  <c r="U28" i="4" s="1"/>
  <c r="AG19" i="14"/>
  <c r="R33" i="17" s="1"/>
  <c r="AV4" i="7" s="1"/>
  <c r="L22" i="12"/>
  <c r="U12" i="15" s="1"/>
  <c r="AF21" i="13"/>
  <c r="T32" i="16" s="1"/>
  <c r="Q20" i="5"/>
  <c r="S17" i="6" s="1"/>
  <c r="S17" i="4" s="1"/>
  <c r="AD21" i="13"/>
  <c r="T30" i="16" s="1"/>
  <c r="W22" i="12"/>
  <c r="U23" i="15" s="1"/>
  <c r="P23" i="5"/>
  <c r="V16" i="6" s="1"/>
  <c r="V16" i="4" s="1"/>
  <c r="AG25" i="5"/>
  <c r="X33" i="6" s="1"/>
  <c r="X4" i="7" s="1"/>
  <c r="X21" i="14"/>
  <c r="T24" i="17" s="1"/>
  <c r="T24" i="4" s="1"/>
  <c r="X24" i="14"/>
  <c r="W24" i="17" s="1"/>
  <c r="W24" i="4" s="1"/>
  <c r="P24" i="13"/>
  <c r="W16" i="16" s="1"/>
  <c r="L25" i="5"/>
  <c r="X12" i="6" s="1"/>
  <c r="X12" i="4" s="1"/>
  <c r="U20" i="13"/>
  <c r="S21" i="16" s="1"/>
  <c r="P22" i="14"/>
  <c r="U16" i="17" s="1"/>
  <c r="P21" i="14"/>
  <c r="T16" i="17" s="1"/>
  <c r="AG18" i="13"/>
  <c r="Q33" i="16" s="1"/>
  <c r="N18" i="13"/>
  <c r="Q14" i="16" s="1"/>
  <c r="L24" i="14"/>
  <c r="W12" i="17" s="1"/>
  <c r="H25" i="13"/>
  <c r="X8" i="16" s="1"/>
  <c r="AC19" i="5"/>
  <c r="R29" i="6" s="1"/>
  <c r="R29" i="4" s="1"/>
  <c r="S23" i="13"/>
  <c r="V19" i="16" s="1"/>
  <c r="V19" i="4" s="1"/>
  <c r="N17" i="12"/>
  <c r="P14" i="15" s="1"/>
  <c r="P24" i="14"/>
  <c r="W16" i="17" s="1"/>
  <c r="AA18" i="13"/>
  <c r="Q27" i="16" s="1"/>
  <c r="L18" i="14"/>
  <c r="Q12" i="17" s="1"/>
  <c r="AH20" i="2"/>
  <c r="S34" i="3" s="1"/>
  <c r="P25" i="12"/>
  <c r="X16" i="15" s="1"/>
  <c r="X16" i="4" s="1"/>
  <c r="AF18" i="13"/>
  <c r="Q32" i="16" s="1"/>
  <c r="Q32" i="4" s="1"/>
  <c r="L21" i="13"/>
  <c r="T12" i="16" s="1"/>
  <c r="T24" i="12"/>
  <c r="W20" i="15" s="1"/>
  <c r="AC17" i="13"/>
  <c r="P29" i="16" s="1"/>
  <c r="U24" i="14"/>
  <c r="W21" i="17" s="1"/>
  <c r="W21" i="4" s="1"/>
  <c r="R19" i="13"/>
  <c r="R18" i="16" s="1"/>
  <c r="AC25" i="12"/>
  <c r="X29" i="15" s="1"/>
  <c r="AB19" i="14"/>
  <c r="R28" i="17" s="1"/>
  <c r="AB17" i="14"/>
  <c r="P28" i="17" s="1"/>
  <c r="P28" i="4" s="1"/>
  <c r="O17" i="12"/>
  <c r="P15" i="15" s="1"/>
  <c r="AG18" i="5"/>
  <c r="Q33" i="6" s="1"/>
  <c r="Q4" i="7" s="1"/>
  <c r="V24" i="5"/>
  <c r="W22" i="6" s="1"/>
  <c r="AE17" i="12"/>
  <c r="P31" i="15" s="1"/>
  <c r="AF25" i="14"/>
  <c r="X32" i="17" s="1"/>
  <c r="M22" i="14"/>
  <c r="U13" i="17" s="1"/>
  <c r="AB24" i="5"/>
  <c r="W28" i="6" s="1"/>
  <c r="W28" i="4" s="1"/>
  <c r="AG17" i="5"/>
  <c r="P33" i="6" s="1"/>
  <c r="AB21" i="13"/>
  <c r="T28" i="16" s="1"/>
  <c r="Z21" i="13"/>
  <c r="T26" i="16" s="1"/>
  <c r="T26" i="4" s="1"/>
  <c r="Y25" i="5"/>
  <c r="X25" i="6" s="1"/>
  <c r="X25" i="4" s="1"/>
  <c r="L18" i="5"/>
  <c r="Q12" i="6" s="1"/>
  <c r="AD22" i="12"/>
  <c r="U30" i="15" s="1"/>
  <c r="AC23" i="5"/>
  <c r="V29" i="6" s="1"/>
  <c r="V29" i="4" s="1"/>
  <c r="AF25" i="12"/>
  <c r="X32" i="15" s="1"/>
  <c r="AG24" i="12"/>
  <c r="W33" i="15" s="1"/>
  <c r="AE19" i="5"/>
  <c r="R31" i="6" s="1"/>
  <c r="R31" i="4" s="1"/>
  <c r="W17" i="12"/>
  <c r="P23" i="15" s="1"/>
  <c r="AB21" i="14"/>
  <c r="T28" i="17" s="1"/>
  <c r="W21" i="13"/>
  <c r="T23" i="16" s="1"/>
  <c r="O21" i="5"/>
  <c r="T15" i="6" s="1"/>
  <c r="T15" i="4" s="1"/>
  <c r="V18" i="14"/>
  <c r="Q22" i="17" s="1"/>
  <c r="Z26" i="14"/>
  <c r="Y26" i="17" s="1"/>
  <c r="Y26" i="4" s="1"/>
  <c r="Z22" i="12"/>
  <c r="U26" i="15" s="1"/>
  <c r="Z19" i="5"/>
  <c r="R26" i="6" s="1"/>
  <c r="R26" i="4" s="1"/>
  <c r="P26" i="5"/>
  <c r="Y16" i="6" s="1"/>
  <c r="Y16" i="4" s="1"/>
  <c r="H17" i="14"/>
  <c r="P8" i="17" s="1"/>
  <c r="X23" i="5"/>
  <c r="V24" i="6" s="1"/>
  <c r="V24" i="4" s="1"/>
  <c r="W21" i="14"/>
  <c r="T23" i="17" s="1"/>
  <c r="Z22" i="5"/>
  <c r="U26" i="6" s="1"/>
  <c r="U26" i="4" s="1"/>
  <c r="AF22" i="12"/>
  <c r="U32" i="15" s="1"/>
  <c r="AC25" i="13"/>
  <c r="X29" i="16" s="1"/>
  <c r="X29" i="4" s="1"/>
  <c r="AH23" i="2"/>
  <c r="V34" i="3" s="1"/>
  <c r="V1" i="3" s="1"/>
  <c r="AE20" i="13"/>
  <c r="S31" i="16" s="1"/>
  <c r="U17" i="5"/>
  <c r="P21" i="6" s="1"/>
  <c r="P21" i="4" s="1"/>
  <c r="AG25" i="13"/>
  <c r="X33" i="16" s="1"/>
  <c r="AE23" i="13"/>
  <c r="V31" i="16" s="1"/>
  <c r="AG19" i="13"/>
  <c r="R33" i="16" s="1"/>
  <c r="P19" i="14"/>
  <c r="R16" i="17" s="1"/>
  <c r="R16" i="4" s="1"/>
  <c r="N22" i="13"/>
  <c r="U14" i="16" s="1"/>
  <c r="U14" i="4" s="1"/>
  <c r="R22" i="13"/>
  <c r="U18" i="16" s="1"/>
  <c r="W19" i="14"/>
  <c r="R23" i="17" s="1"/>
  <c r="H23" i="14"/>
  <c r="V8" i="17" s="1"/>
  <c r="AC17" i="5"/>
  <c r="P29" i="6" s="1"/>
  <c r="P29" i="4" s="1"/>
  <c r="H18" i="14"/>
  <c r="Q8" i="17" s="1"/>
  <c r="AH18" i="14"/>
  <c r="Q34" i="17" s="1"/>
  <c r="H24" i="14"/>
  <c r="W8" i="17" s="1"/>
  <c r="N17" i="13"/>
  <c r="P14" i="16" s="1"/>
  <c r="S25" i="13"/>
  <c r="X19" i="16" s="1"/>
  <c r="X19" i="4" s="1"/>
  <c r="AA23" i="5"/>
  <c r="V27" i="6" s="1"/>
  <c r="V27" i="4" s="1"/>
  <c r="R17" i="13"/>
  <c r="P18" i="16" s="1"/>
  <c r="P18" i="4" s="1"/>
  <c r="X25" i="13"/>
  <c r="X24" i="16" s="1"/>
  <c r="P21" i="13"/>
  <c r="T16" i="16" s="1"/>
  <c r="O26" i="5"/>
  <c r="Y15" i="6" s="1"/>
  <c r="Y15" i="4" s="1"/>
  <c r="AD19" i="13"/>
  <c r="R30" i="16" s="1"/>
  <c r="U21" i="14"/>
  <c r="T21" i="17" s="1"/>
  <c r="T21" i="4" s="1"/>
  <c r="H22" i="12"/>
  <c r="U8" i="15" s="1"/>
  <c r="M25" i="5"/>
  <c r="X13" i="6" s="1"/>
  <c r="X13" i="4" s="1"/>
  <c r="Z24" i="14"/>
  <c r="W26" i="17" s="1"/>
  <c r="Z24" i="5"/>
  <c r="W26" i="6" s="1"/>
  <c r="W26" i="4" s="1"/>
  <c r="AF21" i="14"/>
  <c r="T32" i="17" s="1"/>
  <c r="W22" i="13"/>
  <c r="U23" i="16" s="1"/>
  <c r="O18" i="14"/>
  <c r="Q15" i="17" s="1"/>
  <c r="L21" i="14"/>
  <c r="T12" i="17" s="1"/>
  <c r="T24" i="14"/>
  <c r="W20" i="17" s="1"/>
  <c r="W20" i="4" s="1"/>
  <c r="W25" i="14"/>
  <c r="X23" i="17" s="1"/>
  <c r="X23" i="4" s="1"/>
  <c r="Y14" i="4" l="1"/>
  <c r="Y17" i="8"/>
  <c r="CF4" i="7"/>
  <c r="V22" i="8"/>
  <c r="DG4" i="7"/>
  <c r="T33" i="4"/>
  <c r="AX4" i="7"/>
  <c r="V33" i="4"/>
  <c r="W17" i="8"/>
  <c r="CD4" i="7"/>
  <c r="CB4" i="7"/>
  <c r="U17" i="8"/>
  <c r="P33" i="4"/>
  <c r="P4" i="7"/>
  <c r="Q17" i="8"/>
  <c r="BX4" i="7"/>
  <c r="CA4" i="7"/>
  <c r="T17" i="8"/>
  <c r="Q22" i="8"/>
  <c r="DB4" i="7"/>
  <c r="R17" i="8"/>
  <c r="BY4" i="7"/>
  <c r="S33" i="4"/>
  <c r="S4" i="7"/>
  <c r="Y33" i="4"/>
  <c r="BC4" i="7"/>
  <c r="X17" i="8"/>
  <c r="CE4" i="7"/>
  <c r="Y22" i="8"/>
  <c r="DJ4" i="7"/>
  <c r="S17" i="8"/>
  <c r="BZ4" i="7"/>
  <c r="X22" i="8"/>
  <c r="DI4" i="7"/>
  <c r="Z17" i="8"/>
  <c r="CG4" i="7"/>
  <c r="CC4" i="7"/>
  <c r="V17" i="8"/>
  <c r="U16" i="4"/>
  <c r="V32" i="4"/>
  <c r="S23" i="4"/>
  <c r="U22" i="4"/>
  <c r="Q14" i="4"/>
  <c r="T31" i="4"/>
  <c r="P30" i="4"/>
  <c r="X28" i="4"/>
  <c r="T22" i="4"/>
  <c r="R13" i="4"/>
  <c r="W19" i="4"/>
  <c r="Q13" i="4"/>
  <c r="Y13" i="4"/>
  <c r="Q21" i="4"/>
  <c r="T16" i="4"/>
  <c r="X33" i="4"/>
  <c r="U13" i="4"/>
  <c r="R33" i="4"/>
  <c r="W18" i="4"/>
  <c r="Q27" i="4"/>
  <c r="T20" i="4"/>
  <c r="S24" i="4"/>
  <c r="Q26" i="4"/>
  <c r="R25" i="4"/>
  <c r="R19" i="4"/>
  <c r="Y28" i="4"/>
  <c r="X32" i="4"/>
  <c r="T13" i="4"/>
  <c r="R18" i="4"/>
  <c r="W12" i="4"/>
  <c r="P14" i="4"/>
  <c r="R23" i="4"/>
  <c r="P15" i="4"/>
  <c r="R30" i="4"/>
  <c r="U20" i="4"/>
  <c r="Y21" i="4"/>
  <c r="S14" i="4"/>
  <c r="P25" i="4"/>
  <c r="W17" i="4"/>
  <c r="W33" i="4"/>
  <c r="Q29" i="4"/>
  <c r="Y12" i="4"/>
  <c r="T30" i="4"/>
  <c r="S18" i="4"/>
  <c r="Q12" i="4"/>
  <c r="T23" i="4"/>
  <c r="P27" i="4"/>
  <c r="S16" i="4"/>
  <c r="T32" i="4"/>
  <c r="W25" i="4"/>
  <c r="U30" i="4"/>
  <c r="Q16" i="4"/>
  <c r="R14" i="4"/>
  <c r="R15" i="4"/>
  <c r="T28" i="4"/>
  <c r="Y23" i="4"/>
  <c r="Y25" i="4"/>
  <c r="W13" i="4"/>
  <c r="U17" i="4"/>
  <c r="W23" i="4"/>
  <c r="U25" i="4"/>
  <c r="X14" i="4"/>
  <c r="W14" i="4"/>
  <c r="Y19" i="4"/>
  <c r="Y24" i="4"/>
  <c r="W16" i="4"/>
  <c r="V13" i="4"/>
  <c r="T18" i="4"/>
  <c r="R22" i="4"/>
  <c r="Q33" i="4"/>
  <c r="R28" i="4"/>
  <c r="V25" i="4"/>
  <c r="T27" i="4"/>
  <c r="T14" i="4"/>
  <c r="P23" i="4"/>
  <c r="X17" i="4"/>
  <c r="U12" i="4"/>
  <c r="U32" i="4"/>
  <c r="U18" i="4"/>
  <c r="Q18" i="4"/>
  <c r="S25" i="4"/>
  <c r="P32" i="4"/>
  <c r="Q17" i="4"/>
  <c r="U23" i="4"/>
  <c r="S21" i="4"/>
  <c r="Q15" i="4"/>
  <c r="X27" i="4"/>
  <c r="U29" i="4"/>
  <c r="S28" i="4"/>
  <c r="P20" i="4"/>
  <c r="R27" i="4"/>
  <c r="V31" i="4"/>
  <c r="U27" i="4"/>
  <c r="V17" i="4"/>
  <c r="U19" i="4"/>
  <c r="P16" i="4"/>
  <c r="S29" i="4"/>
  <c r="T12" i="4"/>
  <c r="V23" i="4"/>
  <c r="U33" i="4"/>
  <c r="X22" i="4"/>
  <c r="W32" i="4"/>
  <c r="X24" i="4"/>
  <c r="S1" i="3"/>
  <c r="Y22" i="4"/>
  <c r="X26" i="4"/>
  <c r="DC1" i="7"/>
  <c r="DC5" i="7" s="1"/>
  <c r="Y8" i="4"/>
  <c r="P8" i="4"/>
  <c r="U8" i="4"/>
  <c r="Q1" i="17"/>
  <c r="P1" i="3"/>
  <c r="Q19" i="4"/>
  <c r="S8" i="4"/>
  <c r="R24" i="4"/>
  <c r="V8" i="4"/>
  <c r="Q8" i="4"/>
  <c r="W31" i="4"/>
  <c r="DH1" i="7"/>
  <c r="DH5" i="7" s="1"/>
  <c r="Y31" i="4"/>
  <c r="U31" i="4"/>
  <c r="P31" i="4"/>
  <c r="W22" i="4"/>
  <c r="Y1" i="17"/>
  <c r="P22" i="4"/>
  <c r="DD1" i="7"/>
  <c r="DD5" i="7" s="1"/>
  <c r="S31" i="4"/>
  <c r="V22" i="4"/>
  <c r="R1" i="3"/>
  <c r="DF1" i="7"/>
  <c r="DF5" i="7" s="1"/>
  <c r="U1" i="3"/>
  <c r="U24" i="4"/>
  <c r="Q22" i="4"/>
  <c r="R8" i="4"/>
  <c r="T8" i="4"/>
  <c r="W8" i="4"/>
  <c r="P12" i="4"/>
  <c r="T1" i="3"/>
  <c r="Q1" i="3"/>
  <c r="X31" i="4"/>
  <c r="X8" i="4"/>
  <c r="DK1" i="7"/>
  <c r="DK5" i="7" s="1"/>
  <c r="X1" i="3"/>
  <c r="Q31" i="4"/>
  <c r="S22" i="4"/>
  <c r="AH25" i="14"/>
  <c r="X34" i="17" s="1"/>
  <c r="X1" i="17" s="1"/>
  <c r="AH19" i="14"/>
  <c r="R34" i="17" s="1"/>
  <c r="R1" i="17" s="1"/>
  <c r="AH24" i="14"/>
  <c r="W34" i="17" s="1"/>
  <c r="W1" i="17" s="1"/>
  <c r="AH24" i="12"/>
  <c r="W34" i="15" s="1"/>
  <c r="W1" i="15" s="1"/>
  <c r="X21" i="8" s="1"/>
  <c r="X23" i="8" s="1"/>
  <c r="AH22" i="12"/>
  <c r="U34" i="15" s="1"/>
  <c r="U1" i="15" s="1"/>
  <c r="V21" i="8" s="1"/>
  <c r="V23" i="8" s="1"/>
  <c r="AH23" i="14"/>
  <c r="V34" i="17" s="1"/>
  <c r="V1" i="17" s="1"/>
  <c r="AH25" i="13"/>
  <c r="X34" i="16" s="1"/>
  <c r="X1" i="16" s="1"/>
  <c r="AH20" i="14"/>
  <c r="S34" i="17" s="1"/>
  <c r="S1" i="17" s="1"/>
  <c r="AH22" i="14"/>
  <c r="U34" i="17" s="1"/>
  <c r="U1" i="17" s="1"/>
  <c r="AH26" i="5"/>
  <c r="Y34" i="6" s="1"/>
  <c r="Y1" i="6" s="1"/>
  <c r="AH21" i="5"/>
  <c r="T34" i="6" s="1"/>
  <c r="T1" i="6" s="1"/>
  <c r="AH21" i="14"/>
  <c r="T34" i="17" s="1"/>
  <c r="T1" i="17" s="1"/>
  <c r="AH24" i="5"/>
  <c r="W34" i="6" s="1"/>
  <c r="W1" i="6" s="1"/>
  <c r="AH17" i="13"/>
  <c r="P34" i="16" s="1"/>
  <c r="P1" i="16" s="1"/>
  <c r="AH17" i="14"/>
  <c r="P34" i="17" s="1"/>
  <c r="P1" i="17" s="1"/>
  <c r="AH20" i="13"/>
  <c r="S34" i="16" s="1"/>
  <c r="S1" i="16" s="1"/>
  <c r="AH25" i="12"/>
  <c r="X34" i="15" s="1"/>
  <c r="X1" i="15" s="1"/>
  <c r="Y21" i="8" s="1"/>
  <c r="Y23" i="8" s="1"/>
  <c r="AH21" i="13"/>
  <c r="T34" i="16" s="1"/>
  <c r="T1" i="16" s="1"/>
  <c r="AH18" i="5"/>
  <c r="Q34" i="6" s="1"/>
  <c r="Q1" i="6" s="1"/>
  <c r="AH19" i="5"/>
  <c r="R34" i="6" s="1"/>
  <c r="R1" i="6" s="1"/>
  <c r="AH22" i="13"/>
  <c r="U34" i="16" s="1"/>
  <c r="U1" i="16" s="1"/>
  <c r="AH20" i="5"/>
  <c r="S34" i="6" s="1"/>
  <c r="S1" i="6" s="1"/>
  <c r="AH17" i="5"/>
  <c r="P34" i="6" s="1"/>
  <c r="AH23" i="13"/>
  <c r="V34" i="16" s="1"/>
  <c r="V1" i="16" s="1"/>
  <c r="AH17" i="12"/>
  <c r="P34" i="15" s="1"/>
  <c r="P1" i="15" s="1"/>
  <c r="Q21" i="8" s="1"/>
  <c r="Q23" i="8" s="1"/>
  <c r="AH24" i="13"/>
  <c r="W34" i="16" s="1"/>
  <c r="W1" i="16" s="1"/>
  <c r="AH23" i="5"/>
  <c r="V34" i="6" s="1"/>
  <c r="V1" i="6" s="1"/>
  <c r="AH19" i="13"/>
  <c r="R34" i="16" s="1"/>
  <c r="R1" i="16" s="1"/>
  <c r="AH25" i="5"/>
  <c r="X34" i="6" s="1"/>
  <c r="X1" i="6" s="1"/>
  <c r="AH22" i="5"/>
  <c r="U34" i="6" s="1"/>
  <c r="U1" i="6" s="1"/>
  <c r="AH26" i="13"/>
  <c r="Y34" i="16" s="1"/>
  <c r="Y34" i="4" s="1"/>
  <c r="AH18" i="13"/>
  <c r="Q34" i="16" s="1"/>
  <c r="Q1" i="16" s="1"/>
  <c r="R34" i="4" l="1"/>
  <c r="P34" i="4"/>
  <c r="P1" i="4" s="1"/>
  <c r="T7" i="8"/>
  <c r="T9" i="8" s="1"/>
  <c r="S1" i="7"/>
  <c r="S5" i="7" s="1"/>
  <c r="DG1" i="7"/>
  <c r="DG5" i="7" s="1"/>
  <c r="Y7" i="8"/>
  <c r="Y9" i="8" s="1"/>
  <c r="X1" i="7"/>
  <c r="X5" i="7" s="1"/>
  <c r="X12" i="8"/>
  <c r="BA1" i="7"/>
  <c r="BA5" i="7" s="1"/>
  <c r="R15" i="8"/>
  <c r="R18" i="8" s="1"/>
  <c r="BY1" i="7"/>
  <c r="BY5" i="7" s="1"/>
  <c r="W15" i="8"/>
  <c r="W18" i="8" s="1"/>
  <c r="CD1" i="7"/>
  <c r="CD5" i="7" s="1"/>
  <c r="Q15" i="8"/>
  <c r="Q18" i="8" s="1"/>
  <c r="BX1" i="7"/>
  <c r="BX5" i="7" s="1"/>
  <c r="V15" i="8"/>
  <c r="V18" i="8" s="1"/>
  <c r="CC1" i="7"/>
  <c r="CC5" i="7" s="1"/>
  <c r="X7" i="8"/>
  <c r="X9" i="8" s="1"/>
  <c r="W1" i="7"/>
  <c r="W5" i="7" s="1"/>
  <c r="R12" i="8"/>
  <c r="AU1" i="7"/>
  <c r="AU5" i="7" s="1"/>
  <c r="S15" i="8"/>
  <c r="S18" i="8" s="1"/>
  <c r="BZ1" i="7"/>
  <c r="BZ5" i="7" s="1"/>
  <c r="S7" i="8"/>
  <c r="S9" i="8" s="1"/>
  <c r="R1" i="7"/>
  <c r="R5" i="7" s="1"/>
  <c r="U12" i="8"/>
  <c r="AX1" i="7"/>
  <c r="AX5" i="7" s="1"/>
  <c r="Q34" i="4"/>
  <c r="Q1" i="4" s="1"/>
  <c r="V34" i="4"/>
  <c r="V1" i="4" s="1"/>
  <c r="U7" i="8"/>
  <c r="U9" i="8" s="1"/>
  <c r="T1" i="7"/>
  <c r="T5" i="7" s="1"/>
  <c r="R1" i="4"/>
  <c r="R7" i="8"/>
  <c r="R9" i="8" s="1"/>
  <c r="Q1" i="7"/>
  <c r="Q5" i="7" s="1"/>
  <c r="U15" i="8"/>
  <c r="U18" i="8" s="1"/>
  <c r="CB1" i="7"/>
  <c r="CB5" i="7" s="1"/>
  <c r="Z7" i="8"/>
  <c r="Z9" i="8" s="1"/>
  <c r="Y1" i="7"/>
  <c r="Y5" i="7" s="1"/>
  <c r="S12" i="8"/>
  <c r="AV1" i="7"/>
  <c r="AV5" i="7" s="1"/>
  <c r="X34" i="4"/>
  <c r="X1" i="4" s="1"/>
  <c r="T34" i="4"/>
  <c r="T1" i="4" s="1"/>
  <c r="S34" i="4"/>
  <c r="S1" i="4" s="1"/>
  <c r="V7" i="8"/>
  <c r="V9" i="8" s="1"/>
  <c r="U1" i="7"/>
  <c r="U5" i="7" s="1"/>
  <c r="X15" i="8"/>
  <c r="X18" i="8" s="1"/>
  <c r="CE1" i="7"/>
  <c r="CE5" i="7" s="1"/>
  <c r="DB1" i="7"/>
  <c r="DB5" i="7" s="1"/>
  <c r="DJ1" i="7"/>
  <c r="DJ5" i="7" s="1"/>
  <c r="V12" i="8"/>
  <c r="AY1" i="7"/>
  <c r="AY5" i="7" s="1"/>
  <c r="Y12" i="8"/>
  <c r="BB1" i="7"/>
  <c r="BB5" i="7" s="1"/>
  <c r="Z12" i="8"/>
  <c r="BC1" i="7"/>
  <c r="BC5" i="7" s="1"/>
  <c r="W12" i="8"/>
  <c r="AZ1" i="7"/>
  <c r="AZ5" i="7" s="1"/>
  <c r="DI1" i="7"/>
  <c r="DI5" i="7" s="1"/>
  <c r="T15" i="8"/>
  <c r="T18" i="8" s="1"/>
  <c r="CA1" i="7"/>
  <c r="CA5" i="7" s="1"/>
  <c r="T12" i="8"/>
  <c r="AW1" i="7"/>
  <c r="AW5" i="7" s="1"/>
  <c r="Y1" i="16"/>
  <c r="W34" i="4"/>
  <c r="W1" i="4" s="1"/>
  <c r="P1" i="6"/>
  <c r="W7" i="8"/>
  <c r="W9" i="8" s="1"/>
  <c r="V1" i="7"/>
  <c r="V5" i="7" s="1"/>
  <c r="Q12" i="8"/>
  <c r="AT1" i="7"/>
  <c r="AT5" i="7" s="1"/>
  <c r="Y15" i="8"/>
  <c r="Y18" i="8" s="1"/>
  <c r="CF1" i="7"/>
  <c r="CF5" i="7" s="1"/>
  <c r="U34" i="4"/>
  <c r="U1" i="4" s="1"/>
  <c r="Y1" i="4"/>
  <c r="Q7" i="8" l="1"/>
  <c r="Q9" i="8" s="1"/>
  <c r="P1" i="7"/>
  <c r="P5" i="7" s="1"/>
  <c r="CG1" i="7"/>
  <c r="CG5" i="7" s="1"/>
  <c r="Z15" i="8"/>
  <c r="Z18" i="8" s="1"/>
  <c r="B10" i="12"/>
  <c r="I36" i="15" s="1"/>
  <c r="B10" i="13"/>
  <c r="I36" i="16" s="1"/>
  <c r="B10" i="14"/>
  <c r="I36" i="17" s="1"/>
  <c r="B10" i="5"/>
  <c r="I36" i="6" s="1"/>
  <c r="B11" i="12"/>
  <c r="J36" i="15" s="1"/>
  <c r="B11" i="13"/>
  <c r="J36" i="16" s="1"/>
  <c r="B11" i="14"/>
  <c r="J36" i="17" s="1"/>
  <c r="B11" i="5"/>
  <c r="J36" i="6" s="1"/>
  <c r="B12" i="12"/>
  <c r="K36" i="15" s="1"/>
  <c r="S12" i="12"/>
  <c r="K19" i="15" s="1"/>
  <c r="B12" i="14"/>
  <c r="K36" i="17" s="1"/>
  <c r="B12" i="5"/>
  <c r="K36" i="6" s="1"/>
  <c r="B13" i="12"/>
  <c r="L36" i="15" s="1"/>
  <c r="J13" i="12"/>
  <c r="L10" i="15" s="1"/>
  <c r="B13" i="13"/>
  <c r="L36" i="16" s="1"/>
  <c r="B13" i="14"/>
  <c r="L36" i="17" s="1"/>
  <c r="B13" i="5"/>
  <c r="L36" i="6" s="1"/>
  <c r="W14" i="12"/>
  <c r="M23" i="15" s="1"/>
  <c r="F14" i="12"/>
  <c r="M6" i="15" s="1"/>
  <c r="B14" i="13"/>
  <c r="M36" i="16" s="1"/>
  <c r="B14" i="14"/>
  <c r="M36" i="17" s="1"/>
  <c r="B14" i="5"/>
  <c r="M36" i="6" s="1"/>
  <c r="B15" i="13"/>
  <c r="N36" i="16" s="1"/>
  <c r="B15" i="14"/>
  <c r="N36" i="17" s="1"/>
  <c r="B15" i="5"/>
  <c r="N36" i="6" s="1"/>
  <c r="B16" i="13"/>
  <c r="O36" i="16" s="1"/>
  <c r="B16" i="14"/>
  <c r="O36" i="17" s="1"/>
  <c r="I16" i="14"/>
  <c r="O9" i="17" s="1"/>
  <c r="B16" i="5"/>
  <c r="O36" i="6" s="1"/>
  <c r="B9" i="13" l="1"/>
  <c r="H36" i="16" s="1"/>
  <c r="B9" i="12"/>
  <c r="H36" i="15" s="1"/>
  <c r="C9" i="5"/>
  <c r="H3" i="6" s="1"/>
  <c r="B9" i="5"/>
  <c r="H36" i="6" s="1"/>
  <c r="B9" i="14"/>
  <c r="H36" i="17" s="1"/>
  <c r="B8" i="14"/>
  <c r="G36" i="17" s="1"/>
  <c r="B8" i="5"/>
  <c r="G36" i="6" s="1"/>
  <c r="B8" i="13"/>
  <c r="G36" i="16" s="1"/>
  <c r="B8" i="12"/>
  <c r="G36" i="15" s="1"/>
  <c r="J9" i="12" l="1"/>
  <c r="H10" i="15" s="1"/>
  <c r="B7" i="14"/>
  <c r="F36" i="17" s="1"/>
  <c r="B7" i="13"/>
  <c r="F36" i="16" s="1"/>
  <c r="B7" i="12"/>
  <c r="F36" i="15" s="1"/>
  <c r="J10" i="12" l="1"/>
  <c r="I10" i="15" s="1"/>
  <c r="G7" i="12"/>
  <c r="F7" i="15" s="1"/>
  <c r="G7" i="13"/>
  <c r="F7" i="16" s="1"/>
  <c r="D9" i="13"/>
  <c r="H4" i="16" s="1"/>
  <c r="D7" i="14"/>
  <c r="F4" i="17" s="1"/>
  <c r="AJ3" i="7" s="1"/>
  <c r="G13" i="12"/>
  <c r="L7" i="15" s="1"/>
  <c r="D9" i="5"/>
  <c r="H4" i="6" s="1"/>
  <c r="G15" i="13"/>
  <c r="N7" i="16" s="1"/>
  <c r="I9" i="5"/>
  <c r="H9" i="6" s="1"/>
  <c r="E8" i="5"/>
  <c r="G5" i="6" s="1"/>
  <c r="F9" i="5"/>
  <c r="H6" i="6" s="1"/>
  <c r="J13" i="14"/>
  <c r="L10" i="17" s="1"/>
  <c r="I10" i="13"/>
  <c r="I9" i="16" s="1"/>
  <c r="E8" i="13"/>
  <c r="G5" i="16" s="1"/>
  <c r="J12" i="12"/>
  <c r="K10" i="15" s="1"/>
  <c r="D10" i="13"/>
  <c r="I4" i="16" s="1"/>
  <c r="N14" i="12"/>
  <c r="M14" i="15" s="1"/>
  <c r="G11" i="12"/>
  <c r="J7" i="15" s="1"/>
  <c r="I10" i="5"/>
  <c r="I9" i="6" s="1"/>
  <c r="D10" i="5"/>
  <c r="I4" i="6" s="1"/>
  <c r="J12" i="5"/>
  <c r="K10" i="6" s="1"/>
  <c r="J16" i="13"/>
  <c r="O10" i="16" s="1"/>
  <c r="F9" i="13"/>
  <c r="H6" i="16" s="1"/>
  <c r="J9" i="13"/>
  <c r="H10" i="16" s="1"/>
  <c r="F10" i="5"/>
  <c r="I6" i="6" s="1"/>
  <c r="I11" i="12"/>
  <c r="J9" i="15" s="1"/>
  <c r="F10" i="13"/>
  <c r="I6" i="16" s="1"/>
  <c r="I11" i="13"/>
  <c r="J9" i="16" s="1"/>
  <c r="J9" i="14"/>
  <c r="H10" i="17" s="1"/>
  <c r="J10" i="14"/>
  <c r="I10" i="17" s="1"/>
  <c r="G15" i="5"/>
  <c r="N7" i="6" s="1"/>
  <c r="D11" i="12"/>
  <c r="J4" i="15" s="1"/>
  <c r="CV3" i="7" s="1"/>
  <c r="E11" i="12"/>
  <c r="J5" i="15" s="1"/>
  <c r="G11" i="13"/>
  <c r="J7" i="16" s="1"/>
  <c r="I16" i="5"/>
  <c r="O9" i="6" s="1"/>
  <c r="J12" i="13"/>
  <c r="K10" i="16" s="1"/>
  <c r="I9" i="13"/>
  <c r="H9" i="16" s="1"/>
  <c r="E9" i="13"/>
  <c r="H5" i="16" s="1"/>
  <c r="E7" i="14"/>
  <c r="F5" i="17" s="1"/>
  <c r="I11" i="5"/>
  <c r="J9" i="6" s="1"/>
  <c r="J11" i="13"/>
  <c r="J10" i="16" s="1"/>
  <c r="F9" i="14"/>
  <c r="H6" i="17" s="1"/>
  <c r="E7" i="13"/>
  <c r="F5" i="16" s="1"/>
  <c r="J11" i="5"/>
  <c r="J10" i="6" s="1"/>
  <c r="D10" i="14"/>
  <c r="I4" i="17" s="1"/>
  <c r="AM3" i="7" s="1"/>
  <c r="G7" i="14"/>
  <c r="F7" i="17" s="1"/>
  <c r="F11" i="12"/>
  <c r="J6" i="15" s="1"/>
  <c r="I9" i="12"/>
  <c r="H9" i="15" s="1"/>
  <c r="E9" i="14"/>
  <c r="H5" i="17" s="1"/>
  <c r="F11" i="5"/>
  <c r="J6" i="6" s="1"/>
  <c r="I10" i="14"/>
  <c r="I9" i="17" s="1"/>
  <c r="D9" i="14"/>
  <c r="H4" i="17" s="1"/>
  <c r="AL3" i="7" s="1"/>
  <c r="E10" i="13"/>
  <c r="I5" i="16" s="1"/>
  <c r="E10" i="14"/>
  <c r="I5" i="17" s="1"/>
  <c r="D11" i="13"/>
  <c r="J4" i="16" s="1"/>
  <c r="I7" i="13"/>
  <c r="F9" i="16" s="1"/>
  <c r="I7" i="12"/>
  <c r="F9" i="15" s="1"/>
  <c r="D10" i="12"/>
  <c r="I4" i="15" s="1"/>
  <c r="CU3" i="7" s="1"/>
  <c r="S14" i="12"/>
  <c r="M19" i="15" s="1"/>
  <c r="E8" i="14"/>
  <c r="G5" i="17" s="1"/>
  <c r="F7" i="14"/>
  <c r="F6" i="17" s="1"/>
  <c r="J11" i="14"/>
  <c r="J10" i="17" s="1"/>
  <c r="F10" i="14"/>
  <c r="I6" i="17" s="1"/>
  <c r="I9" i="14"/>
  <c r="H9" i="17" s="1"/>
  <c r="E7" i="12"/>
  <c r="F5" i="15" s="1"/>
  <c r="E11" i="13"/>
  <c r="J5" i="16" s="1"/>
  <c r="E9" i="5"/>
  <c r="H5" i="6" s="1"/>
  <c r="F11" i="13"/>
  <c r="J6" i="16" s="1"/>
  <c r="G11" i="14"/>
  <c r="J7" i="17" s="1"/>
  <c r="G11" i="5"/>
  <c r="J7" i="6" s="1"/>
  <c r="O14" i="12"/>
  <c r="M15" i="15" s="1"/>
  <c r="D9" i="12"/>
  <c r="H4" i="15" s="1"/>
  <c r="CT3" i="7" s="1"/>
  <c r="G16" i="12"/>
  <c r="O7" i="15" s="1"/>
  <c r="E10" i="12"/>
  <c r="I5" i="15" s="1"/>
  <c r="F10" i="12"/>
  <c r="I6" i="15" s="1"/>
  <c r="E10" i="5"/>
  <c r="I5" i="6" s="1"/>
  <c r="F13" i="12"/>
  <c r="L6" i="15" s="1"/>
  <c r="J10" i="13"/>
  <c r="I10" i="16" s="1"/>
  <c r="I10" i="12"/>
  <c r="I9" i="15" s="1"/>
  <c r="F9" i="12"/>
  <c r="H6" i="15" s="1"/>
  <c r="J7" i="14"/>
  <c r="F10" i="17" s="1"/>
  <c r="G13" i="14"/>
  <c r="L7" i="17" s="1"/>
  <c r="J9" i="5"/>
  <c r="H10" i="6" s="1"/>
  <c r="D7" i="12"/>
  <c r="F4" i="15" s="1"/>
  <c r="CR3" i="7" s="1"/>
  <c r="F7" i="12"/>
  <c r="F6" i="15" s="1"/>
  <c r="D7" i="13"/>
  <c r="F4" i="16" s="1"/>
  <c r="J7" i="13"/>
  <c r="F10" i="16" s="1"/>
  <c r="F11" i="14"/>
  <c r="J6" i="17" s="1"/>
  <c r="J11" i="12"/>
  <c r="J10" i="15" s="1"/>
  <c r="E9" i="12"/>
  <c r="H5" i="15" s="1"/>
  <c r="F7" i="13"/>
  <c r="F6" i="16" s="1"/>
  <c r="J10" i="5"/>
  <c r="I10" i="6" s="1"/>
  <c r="I11" i="14"/>
  <c r="J9" i="17" s="1"/>
  <c r="J7" i="12"/>
  <c r="F10" i="15" s="1"/>
  <c r="E8" i="12"/>
  <c r="G5" i="15" s="1"/>
  <c r="I7" i="14"/>
  <c r="F9" i="17" s="1"/>
  <c r="I12" i="14"/>
  <c r="K9" i="17" s="1"/>
  <c r="G13" i="13"/>
  <c r="L7" i="16" s="1"/>
  <c r="E12" i="13"/>
  <c r="K5" i="16" s="1"/>
  <c r="F16" i="13"/>
  <c r="O6" i="16" s="1"/>
  <c r="D15" i="14"/>
  <c r="N4" i="17" s="1"/>
  <c r="AR3" i="7" s="1"/>
  <c r="I16" i="12"/>
  <c r="O9" i="15" s="1"/>
  <c r="F12" i="12"/>
  <c r="K6" i="15" s="1"/>
  <c r="E11" i="14"/>
  <c r="J5" i="17" s="1"/>
  <c r="F15" i="12"/>
  <c r="N6" i="15" s="1"/>
  <c r="AG14" i="12"/>
  <c r="M33" i="15" s="1"/>
  <c r="N12" i="12"/>
  <c r="K14" i="15" s="1"/>
  <c r="Q14" i="12"/>
  <c r="M17" i="15" s="1"/>
  <c r="D13" i="13"/>
  <c r="L4" i="16" s="1"/>
  <c r="I8" i="5"/>
  <c r="G9" i="6" s="1"/>
  <c r="E16" i="5"/>
  <c r="O5" i="6" s="1"/>
  <c r="D16" i="13"/>
  <c r="O4" i="16" s="1"/>
  <c r="J8" i="5"/>
  <c r="G10" i="6" s="1"/>
  <c r="T14" i="12"/>
  <c r="M20" i="15" s="1"/>
  <c r="J14" i="12"/>
  <c r="M10" i="15" s="1"/>
  <c r="G16" i="14"/>
  <c r="O7" i="17" s="1"/>
  <c r="G13" i="5"/>
  <c r="L7" i="6" s="1"/>
  <c r="F8" i="14"/>
  <c r="G6" i="17" s="1"/>
  <c r="G10" i="12"/>
  <c r="I7" i="15" s="1"/>
  <c r="I14" i="5"/>
  <c r="M9" i="6" s="1"/>
  <c r="E15" i="12"/>
  <c r="N5" i="15" s="1"/>
  <c r="F15" i="14"/>
  <c r="N6" i="17" s="1"/>
  <c r="I14" i="14"/>
  <c r="M9" i="17" s="1"/>
  <c r="I13" i="5"/>
  <c r="L9" i="6" s="1"/>
  <c r="D14" i="13"/>
  <c r="M4" i="16" s="1"/>
  <c r="E13" i="5"/>
  <c r="L5" i="6" s="1"/>
  <c r="R12" i="12"/>
  <c r="K18" i="15" s="1"/>
  <c r="I8" i="12"/>
  <c r="G9" i="15" s="1"/>
  <c r="P12" i="12"/>
  <c r="K16" i="15" s="1"/>
  <c r="F14" i="5"/>
  <c r="M6" i="6" s="1"/>
  <c r="G9" i="5"/>
  <c r="H7" i="6" s="1"/>
  <c r="L14" i="12"/>
  <c r="M12" i="15" s="1"/>
  <c r="F13" i="5"/>
  <c r="L6" i="6" s="1"/>
  <c r="J14" i="13"/>
  <c r="M10" i="16" s="1"/>
  <c r="L12" i="12"/>
  <c r="K12" i="15" s="1"/>
  <c r="G15" i="12"/>
  <c r="N7" i="15" s="1"/>
  <c r="G14" i="13"/>
  <c r="M7" i="16" s="1"/>
  <c r="F12" i="13"/>
  <c r="K6" i="16" s="1"/>
  <c r="G14" i="12"/>
  <c r="M7" i="15" s="1"/>
  <c r="K10" i="12"/>
  <c r="I11" i="15" s="1"/>
  <c r="J15" i="14"/>
  <c r="N10" i="17" s="1"/>
  <c r="F15" i="13"/>
  <c r="N6" i="16" s="1"/>
  <c r="D14" i="12"/>
  <c r="M4" i="15" s="1"/>
  <c r="CY3" i="7" s="1"/>
  <c r="F16" i="5"/>
  <c r="O6" i="6" s="1"/>
  <c r="E14" i="13"/>
  <c r="M5" i="16" s="1"/>
  <c r="E16" i="14"/>
  <c r="O5" i="17" s="1"/>
  <c r="J14" i="14"/>
  <c r="M10" i="17" s="1"/>
  <c r="D12" i="5"/>
  <c r="K4" i="6" s="1"/>
  <c r="I12" i="13"/>
  <c r="K9" i="16" s="1"/>
  <c r="G9" i="14"/>
  <c r="H7" i="17" s="1"/>
  <c r="J16" i="5"/>
  <c r="O10" i="6" s="1"/>
  <c r="O12" i="12"/>
  <c r="K15" i="15" s="1"/>
  <c r="D16" i="5"/>
  <c r="O4" i="6" s="1"/>
  <c r="G10" i="13"/>
  <c r="I7" i="16" s="1"/>
  <c r="F14" i="14"/>
  <c r="M6" i="17" s="1"/>
  <c r="D12" i="12"/>
  <c r="K4" i="15" s="1"/>
  <c r="CW3" i="7" s="1"/>
  <c r="G12" i="13"/>
  <c r="K7" i="16" s="1"/>
  <c r="G16" i="5"/>
  <c r="O7" i="6" s="1"/>
  <c r="E11" i="5"/>
  <c r="J5" i="6" s="1"/>
  <c r="E12" i="5"/>
  <c r="K5" i="6" s="1"/>
  <c r="D8" i="14"/>
  <c r="G4" i="17" s="1"/>
  <c r="AK3" i="7" s="1"/>
  <c r="E14" i="14"/>
  <c r="M5" i="17" s="1"/>
  <c r="M12" i="12"/>
  <c r="K13" i="15" s="1"/>
  <c r="D13" i="5"/>
  <c r="L4" i="6" s="1"/>
  <c r="J8" i="14"/>
  <c r="G10" i="17" s="1"/>
  <c r="I13" i="14"/>
  <c r="L9" i="17" s="1"/>
  <c r="E12" i="12"/>
  <c r="K5" i="15" s="1"/>
  <c r="F8" i="5"/>
  <c r="G6" i="6" s="1"/>
  <c r="R14" i="12"/>
  <c r="M18" i="15" s="1"/>
  <c r="D8" i="13"/>
  <c r="G4" i="16" s="1"/>
  <c r="G9" i="12"/>
  <c r="H7" i="15" s="1"/>
  <c r="K10" i="5"/>
  <c r="I11" i="6" s="1"/>
  <c r="E15" i="14"/>
  <c r="N5" i="17" s="1"/>
  <c r="J15" i="12"/>
  <c r="N10" i="15" s="1"/>
  <c r="H14" i="12"/>
  <c r="M8" i="15" s="1"/>
  <c r="D11" i="14"/>
  <c r="J4" i="17" s="1"/>
  <c r="AN3" i="7" s="1"/>
  <c r="G8" i="13"/>
  <c r="G7" i="16" s="1"/>
  <c r="I15" i="12"/>
  <c r="N9" i="15" s="1"/>
  <c r="E13" i="12"/>
  <c r="L5" i="15" s="1"/>
  <c r="J16" i="14"/>
  <c r="O10" i="17" s="1"/>
  <c r="J14" i="5"/>
  <c r="M10" i="6" s="1"/>
  <c r="I13" i="13"/>
  <c r="L9" i="16" s="1"/>
  <c r="F13" i="13"/>
  <c r="L6" i="16" s="1"/>
  <c r="E12" i="14"/>
  <c r="K5" i="17" s="1"/>
  <c r="G12" i="12"/>
  <c r="K7" i="15" s="1"/>
  <c r="F16" i="14"/>
  <c r="O6" i="17" s="1"/>
  <c r="I15" i="13"/>
  <c r="N9" i="16" s="1"/>
  <c r="F8" i="13"/>
  <c r="G6" i="16" s="1"/>
  <c r="D16" i="14"/>
  <c r="O4" i="17" s="1"/>
  <c r="AS3" i="7" s="1"/>
  <c r="J13" i="13"/>
  <c r="L10" i="16" s="1"/>
  <c r="E14" i="12"/>
  <c r="M5" i="15" s="1"/>
  <c r="G14" i="14"/>
  <c r="M7" i="17" s="1"/>
  <c r="D8" i="12"/>
  <c r="G4" i="15" s="1"/>
  <c r="CS3" i="7" s="1"/>
  <c r="J12" i="14"/>
  <c r="K10" i="17" s="1"/>
  <c r="K10" i="14"/>
  <c r="I11" i="17" s="1"/>
  <c r="G9" i="13"/>
  <c r="H7" i="16" s="1"/>
  <c r="J13" i="5"/>
  <c r="L10" i="6" s="1"/>
  <c r="D14" i="5"/>
  <c r="M4" i="6" s="1"/>
  <c r="I15" i="5"/>
  <c r="N9" i="6" s="1"/>
  <c r="D13" i="12"/>
  <c r="L4" i="15" s="1"/>
  <c r="CX3" i="7" s="1"/>
  <c r="I8" i="13"/>
  <c r="G9" i="16" s="1"/>
  <c r="I13" i="12"/>
  <c r="L9" i="15" s="1"/>
  <c r="D12" i="13"/>
  <c r="K4" i="16" s="1"/>
  <c r="D11" i="5"/>
  <c r="J4" i="6" s="1"/>
  <c r="F14" i="13"/>
  <c r="M6" i="16" s="1"/>
  <c r="M14" i="12"/>
  <c r="M13" i="15" s="1"/>
  <c r="I12" i="12"/>
  <c r="K9" i="15" s="1"/>
  <c r="D13" i="14"/>
  <c r="L4" i="17" s="1"/>
  <c r="AP3" i="7" s="1"/>
  <c r="G8" i="5"/>
  <c r="G7" i="6" s="1"/>
  <c r="D15" i="12"/>
  <c r="N4" i="15" s="1"/>
  <c r="CZ3" i="7" s="1"/>
  <c r="D8" i="5"/>
  <c r="G4" i="6" s="1"/>
  <c r="F16" i="12"/>
  <c r="O6" i="15" s="1"/>
  <c r="J15" i="13"/>
  <c r="N10" i="16" s="1"/>
  <c r="I15" i="14"/>
  <c r="N9" i="17" s="1"/>
  <c r="I16" i="13"/>
  <c r="O9" i="16" s="1"/>
  <c r="P14" i="12"/>
  <c r="M16" i="15" s="1"/>
  <c r="G12" i="5"/>
  <c r="K7" i="6" s="1"/>
  <c r="G8" i="14"/>
  <c r="G7" i="17" s="1"/>
  <c r="D12" i="14"/>
  <c r="K4" i="17" s="1"/>
  <c r="AO3" i="7" s="1"/>
  <c r="G15" i="14"/>
  <c r="N7" i="17" s="1"/>
  <c r="E15" i="5"/>
  <c r="N5" i="6" s="1"/>
  <c r="E16" i="12"/>
  <c r="O5" i="15" s="1"/>
  <c r="F12" i="14"/>
  <c r="K6" i="17" s="1"/>
  <c r="K10" i="13"/>
  <c r="I11" i="16" s="1"/>
  <c r="I8" i="14"/>
  <c r="G9" i="17" s="1"/>
  <c r="I14" i="12"/>
  <c r="M9" i="15" s="1"/>
  <c r="T12" i="12"/>
  <c r="K20" i="15" s="1"/>
  <c r="H12" i="12"/>
  <c r="K8" i="15" s="1"/>
  <c r="K11" i="13"/>
  <c r="J11" i="16" s="1"/>
  <c r="J16" i="12"/>
  <c r="O10" i="15" s="1"/>
  <c r="J8" i="13"/>
  <c r="G10" i="16" s="1"/>
  <c r="F8" i="12"/>
  <c r="G6" i="15" s="1"/>
  <c r="J15" i="5"/>
  <c r="N10" i="6" s="1"/>
  <c r="G10" i="14"/>
  <c r="I7" i="17" s="1"/>
  <c r="D15" i="13"/>
  <c r="N4" i="16" s="1"/>
  <c r="F15" i="5"/>
  <c r="N6" i="6" s="1"/>
  <c r="G14" i="5"/>
  <c r="M7" i="6" s="1"/>
  <c r="G8" i="12"/>
  <c r="G7" i="15" s="1"/>
  <c r="E16" i="13"/>
  <c r="O5" i="16" s="1"/>
  <c r="D14" i="14"/>
  <c r="M4" i="17" s="1"/>
  <c r="AQ3" i="7" s="1"/>
  <c r="G12" i="14"/>
  <c r="K7" i="17" s="1"/>
  <c r="E14" i="5"/>
  <c r="M5" i="6" s="1"/>
  <c r="J8" i="12"/>
  <c r="G10" i="15" s="1"/>
  <c r="D16" i="12"/>
  <c r="O4" i="15" s="1"/>
  <c r="DA3" i="7" s="1"/>
  <c r="D15" i="5"/>
  <c r="N4" i="6" s="1"/>
  <c r="F13" i="14"/>
  <c r="L6" i="17" s="1"/>
  <c r="E13" i="13"/>
  <c r="L5" i="16" s="1"/>
  <c r="E15" i="13"/>
  <c r="N5" i="16" s="1"/>
  <c r="I14" i="13"/>
  <c r="M9" i="16" s="1"/>
  <c r="I12" i="5"/>
  <c r="K9" i="6" s="1"/>
  <c r="G10" i="5"/>
  <c r="I7" i="6" s="1"/>
  <c r="G16" i="13"/>
  <c r="O7" i="16" s="1"/>
  <c r="E13" i="14"/>
  <c r="L5" i="17" s="1"/>
  <c r="Q12" i="12"/>
  <c r="K17" i="15" s="1"/>
  <c r="F12" i="5"/>
  <c r="K6" i="6" s="1"/>
  <c r="J16" i="8" l="1"/>
  <c r="BQ3" i="7"/>
  <c r="H8" i="8"/>
  <c r="G3" i="7"/>
  <c r="L8" i="8"/>
  <c r="K3" i="7"/>
  <c r="CY4" i="7"/>
  <c r="N22" i="8"/>
  <c r="O3" i="7"/>
  <c r="P8" i="8"/>
  <c r="BU3" i="7"/>
  <c r="N16" i="8"/>
  <c r="I3" i="7"/>
  <c r="J8" i="8"/>
  <c r="H3" i="7"/>
  <c r="I8" i="8"/>
  <c r="J3" i="7"/>
  <c r="K8" i="8"/>
  <c r="L16" i="8"/>
  <c r="BS3" i="7"/>
  <c r="BO3" i="7"/>
  <c r="H16" i="8"/>
  <c r="M8" i="8"/>
  <c r="L3" i="7"/>
  <c r="BN3" i="7"/>
  <c r="G16" i="8"/>
  <c r="O8" i="8"/>
  <c r="N3" i="7"/>
  <c r="BP3" i="7"/>
  <c r="I16" i="8"/>
  <c r="BW3" i="7"/>
  <c r="P16" i="8"/>
  <c r="M16" i="8"/>
  <c r="BT3" i="7"/>
  <c r="BV3" i="7"/>
  <c r="O16" i="8"/>
  <c r="N8" i="8"/>
  <c r="M3" i="7"/>
  <c r="K16" i="8"/>
  <c r="BR3" i="7"/>
  <c r="K9" i="5"/>
  <c r="H11" i="6" s="1"/>
  <c r="K9" i="13"/>
  <c r="H11" i="16" s="1"/>
  <c r="AA12" i="12"/>
  <c r="K27" i="15" s="1"/>
  <c r="K7" i="13"/>
  <c r="F11" i="16" s="1"/>
  <c r="K7" i="12"/>
  <c r="F11" i="15" s="1"/>
  <c r="K7" i="14"/>
  <c r="F11" i="17" s="1"/>
  <c r="K9" i="14"/>
  <c r="H11" i="17" s="1"/>
  <c r="K11" i="12"/>
  <c r="J11" i="15" s="1"/>
  <c r="K9" i="12"/>
  <c r="H11" i="15" s="1"/>
  <c r="V12" i="12"/>
  <c r="K22" i="15" s="1"/>
  <c r="K8" i="14"/>
  <c r="G11" i="17" s="1"/>
  <c r="K8" i="13"/>
  <c r="G11" i="16" s="1"/>
  <c r="AA14" i="12"/>
  <c r="M27" i="15" s="1"/>
  <c r="AE12" i="12"/>
  <c r="K31" i="15" s="1"/>
  <c r="Z14" i="12"/>
  <c r="M26" i="15" s="1"/>
  <c r="K12" i="5"/>
  <c r="K11" i="6" s="1"/>
  <c r="K16" i="13"/>
  <c r="O11" i="16" s="1"/>
  <c r="K15" i="13"/>
  <c r="N11" i="16" s="1"/>
  <c r="K13" i="5"/>
  <c r="L11" i="6" s="1"/>
  <c r="Z12" i="12"/>
  <c r="K26" i="15" s="1"/>
  <c r="AE14" i="12"/>
  <c r="M31" i="15" s="1"/>
  <c r="K13" i="12"/>
  <c r="L11" i="15" s="1"/>
  <c r="K13" i="14"/>
  <c r="L11" i="17" s="1"/>
  <c r="K14" i="5"/>
  <c r="M11" i="6" s="1"/>
  <c r="K14" i="12"/>
  <c r="M11" i="15" s="1"/>
  <c r="K14" i="14"/>
  <c r="M11" i="17" s="1"/>
  <c r="K13" i="13"/>
  <c r="L11" i="16" s="1"/>
  <c r="AC12" i="12"/>
  <c r="K29" i="15" s="1"/>
  <c r="K12" i="12"/>
  <c r="K11" i="15" s="1"/>
  <c r="K11" i="5"/>
  <c r="J11" i="6" s="1"/>
  <c r="X14" i="12"/>
  <c r="M24" i="15" s="1"/>
  <c r="W12" i="12"/>
  <c r="K23" i="15" s="1"/>
  <c r="K15" i="12"/>
  <c r="N11" i="15" s="1"/>
  <c r="AF12" i="12"/>
  <c r="K32" i="15" s="1"/>
  <c r="X12" i="12"/>
  <c r="K24" i="15" s="1"/>
  <c r="AG12" i="12"/>
  <c r="K33" i="15" s="1"/>
  <c r="K8" i="12"/>
  <c r="G11" i="15" s="1"/>
  <c r="AC14" i="12"/>
  <c r="M29" i="15" s="1"/>
  <c r="K16" i="12"/>
  <c r="O11" i="15" s="1"/>
  <c r="K16" i="14"/>
  <c r="O11" i="17" s="1"/>
  <c r="Y12" i="12"/>
  <c r="K25" i="15" s="1"/>
  <c r="K14" i="13"/>
  <c r="M11" i="16" s="1"/>
  <c r="AD14" i="12"/>
  <c r="M30" i="15" s="1"/>
  <c r="AD12" i="12"/>
  <c r="K30" i="15" s="1"/>
  <c r="Y14" i="12"/>
  <c r="M25" i="15" s="1"/>
  <c r="V14" i="12"/>
  <c r="M22" i="15" s="1"/>
  <c r="K15" i="14"/>
  <c r="N11" i="17" s="1"/>
  <c r="K15" i="5"/>
  <c r="N11" i="6" s="1"/>
  <c r="K8" i="5"/>
  <c r="G11" i="6" s="1"/>
  <c r="K12" i="13"/>
  <c r="K11" i="16" s="1"/>
  <c r="K16" i="5"/>
  <c r="O11" i="6" s="1"/>
  <c r="AF14" i="12"/>
  <c r="M32" i="15" s="1"/>
  <c r="K11" i="14"/>
  <c r="J11" i="17" s="1"/>
  <c r="K12" i="14"/>
  <c r="K11" i="17" s="1"/>
  <c r="U12" i="12"/>
  <c r="K21" i="15" s="1"/>
  <c r="L22" i="8" l="1"/>
  <c r="CW4" i="7"/>
  <c r="AB14" i="12"/>
  <c r="M28" i="15" s="1"/>
  <c r="AB12" i="12"/>
  <c r="K28" i="15" s="1"/>
  <c r="C12" i="13" l="1"/>
  <c r="K3" i="16" s="1"/>
  <c r="C16" i="5" l="1"/>
  <c r="O3" i="6" s="1"/>
  <c r="C14" i="14"/>
  <c r="M3" i="17" s="1"/>
  <c r="C11" i="13"/>
  <c r="J3" i="16" s="1"/>
  <c r="C10" i="5"/>
  <c r="I3" i="6" s="1"/>
  <c r="C9" i="14"/>
  <c r="H3" i="17" s="1"/>
  <c r="C8" i="12"/>
  <c r="G3" i="15" s="1"/>
  <c r="C13" i="5"/>
  <c r="L3" i="6" s="1"/>
  <c r="C12" i="14"/>
  <c r="K3" i="17" s="1"/>
  <c r="AH12" i="12"/>
  <c r="K34" i="15" s="1"/>
  <c r="C12" i="12"/>
  <c r="K3" i="15" s="1"/>
  <c r="K1" i="15" s="1"/>
  <c r="L21" i="8" s="1"/>
  <c r="L23" i="8" s="1"/>
  <c r="C10" i="14"/>
  <c r="I3" i="17" s="1"/>
  <c r="C14" i="13"/>
  <c r="M3" i="16" s="1"/>
  <c r="C11" i="5"/>
  <c r="J3" i="6" s="1"/>
  <c r="C7" i="13"/>
  <c r="F3" i="16" s="1"/>
  <c r="C16" i="14"/>
  <c r="O3" i="17" s="1"/>
  <c r="C15" i="5"/>
  <c r="N3" i="6" s="1"/>
  <c r="C15" i="13"/>
  <c r="N3" i="16" s="1"/>
  <c r="C13" i="14"/>
  <c r="L3" i="17" s="1"/>
  <c r="C9" i="12"/>
  <c r="H3" i="15" s="1"/>
  <c r="C14" i="5"/>
  <c r="M3" i="6" s="1"/>
  <c r="C12" i="5"/>
  <c r="K3" i="6" s="1"/>
  <c r="C11" i="14"/>
  <c r="J3" i="17" s="1"/>
  <c r="C10" i="13"/>
  <c r="I3" i="16" s="1"/>
  <c r="C7" i="12"/>
  <c r="F3" i="15" s="1"/>
  <c r="C15" i="12"/>
  <c r="N3" i="15" s="1"/>
  <c r="C14" i="12"/>
  <c r="M3" i="15" s="1"/>
  <c r="C13" i="13"/>
  <c r="L3" i="16" s="1"/>
  <c r="C11" i="12"/>
  <c r="J3" i="15" s="1"/>
  <c r="C8" i="5"/>
  <c r="G3" i="6" s="1"/>
  <c r="C13" i="12"/>
  <c r="L3" i="15" s="1"/>
  <c r="C10" i="12"/>
  <c r="I3" i="15" s="1"/>
  <c r="C8" i="14"/>
  <c r="G3" i="17" s="1"/>
  <c r="C7" i="14"/>
  <c r="F3" i="17" s="1"/>
  <c r="C16" i="13"/>
  <c r="O3" i="16" s="1"/>
  <c r="C15" i="14"/>
  <c r="N3" i="17" s="1"/>
  <c r="C9" i="13"/>
  <c r="H3" i="16" s="1"/>
  <c r="C8" i="13"/>
  <c r="G3" i="16" s="1"/>
  <c r="B7" i="5"/>
  <c r="F36" i="6" s="1"/>
  <c r="CW1" i="7" l="1"/>
  <c r="CW5" i="7" s="1"/>
  <c r="K11" i="2" l="1"/>
  <c r="J11" i="3" s="1"/>
  <c r="J11" i="4" s="1"/>
  <c r="D11" i="2"/>
  <c r="J4" i="3" s="1"/>
  <c r="J4" i="4" s="1"/>
  <c r="I10" i="2"/>
  <c r="I9" i="3" s="1"/>
  <c r="I9" i="4" s="1"/>
  <c r="E11" i="2"/>
  <c r="J5" i="3" s="1"/>
  <c r="J5" i="4" s="1"/>
  <c r="J10" i="2"/>
  <c r="I10" i="3" s="1"/>
  <c r="I10" i="4" s="1"/>
  <c r="F11" i="2"/>
  <c r="J6" i="3" s="1"/>
  <c r="J6" i="4" s="1"/>
  <c r="C10" i="2"/>
  <c r="I3" i="3" s="1"/>
  <c r="I3" i="4" s="1"/>
  <c r="K10" i="2"/>
  <c r="I11" i="3" s="1"/>
  <c r="I11" i="4" s="1"/>
  <c r="D10" i="2"/>
  <c r="I4" i="3" s="1"/>
  <c r="I4" i="4" s="1"/>
  <c r="I9" i="2"/>
  <c r="H9" i="3" s="1"/>
  <c r="H9" i="4" s="1"/>
  <c r="F8" i="2"/>
  <c r="G6" i="3" s="1"/>
  <c r="G6" i="4" s="1"/>
  <c r="I7" i="5"/>
  <c r="F9" i="6" s="1"/>
  <c r="K15" i="2" l="1"/>
  <c r="N11" i="3" s="1"/>
  <c r="N11" i="4" s="1"/>
  <c r="J11" i="2"/>
  <c r="J10" i="3" s="1"/>
  <c r="J10" i="4" s="1"/>
  <c r="K7" i="2"/>
  <c r="F11" i="3" s="1"/>
  <c r="C7" i="2"/>
  <c r="F3" i="3" s="1"/>
  <c r="G7" i="5"/>
  <c r="F7" i="6" s="1"/>
  <c r="F7" i="5"/>
  <c r="F6" i="6" s="1"/>
  <c r="C7" i="5"/>
  <c r="F3" i="6" s="1"/>
  <c r="F3" i="4" s="1"/>
  <c r="E7" i="5"/>
  <c r="F5" i="6" s="1"/>
  <c r="J7" i="5"/>
  <c r="F10" i="6" s="1"/>
  <c r="D7" i="5"/>
  <c r="F4" i="6" s="1"/>
  <c r="K7" i="5"/>
  <c r="F11" i="6" s="1"/>
  <c r="B7" i="2"/>
  <c r="F36" i="3" s="1"/>
  <c r="F16" i="2"/>
  <c r="O6" i="3" s="1"/>
  <c r="O6" i="4" s="1"/>
  <c r="I11" i="2"/>
  <c r="J9" i="3" s="1"/>
  <c r="J9" i="4" s="1"/>
  <c r="G10" i="2"/>
  <c r="I7" i="3" s="1"/>
  <c r="I7" i="4" s="1"/>
  <c r="J7" i="2"/>
  <c r="F10" i="3" s="1"/>
  <c r="F10" i="4" s="1"/>
  <c r="E8" i="2"/>
  <c r="G5" i="3" s="1"/>
  <c r="G5" i="4" s="1"/>
  <c r="J15" i="2"/>
  <c r="N10" i="3" s="1"/>
  <c r="N10" i="4" s="1"/>
  <c r="K16" i="2"/>
  <c r="O11" i="3" s="1"/>
  <c r="O11" i="4" s="1"/>
  <c r="F9" i="2"/>
  <c r="H6" i="3" s="1"/>
  <c r="H6" i="4" s="1"/>
  <c r="D8" i="2"/>
  <c r="G4" i="3" s="1"/>
  <c r="G4" i="4" s="1"/>
  <c r="D16" i="2"/>
  <c r="O4" i="3" s="1"/>
  <c r="O4" i="4" s="1"/>
  <c r="D9" i="2"/>
  <c r="H4" i="3" s="1"/>
  <c r="H4" i="4" s="1"/>
  <c r="I8" i="2"/>
  <c r="G9" i="3" s="1"/>
  <c r="G9" i="4" s="1"/>
  <c r="E12" i="2"/>
  <c r="K5" i="3" s="1"/>
  <c r="K5" i="4" s="1"/>
  <c r="K14" i="2"/>
  <c r="M11" i="3" s="1"/>
  <c r="M11" i="4" s="1"/>
  <c r="I16" i="2"/>
  <c r="O9" i="3" s="1"/>
  <c r="O9" i="4" s="1"/>
  <c r="K13" i="2"/>
  <c r="L11" i="3" s="1"/>
  <c r="L11" i="4" s="1"/>
  <c r="G7" i="2"/>
  <c r="F7" i="3" s="1"/>
  <c r="F7" i="4" s="1"/>
  <c r="J8" i="2"/>
  <c r="G10" i="3" s="1"/>
  <c r="G10" i="4" s="1"/>
  <c r="E9" i="2"/>
  <c r="H5" i="3" s="1"/>
  <c r="H5" i="4" s="1"/>
  <c r="G15" i="2"/>
  <c r="N7" i="3" s="1"/>
  <c r="N7" i="4" s="1"/>
  <c r="J16" i="2"/>
  <c r="O10" i="3" s="1"/>
  <c r="O10" i="4" s="1"/>
  <c r="F7" i="2"/>
  <c r="F6" i="3" s="1"/>
  <c r="F6" i="4" s="1"/>
  <c r="F15" i="2"/>
  <c r="N6" i="3" s="1"/>
  <c r="N6" i="4" s="1"/>
  <c r="I12" i="2"/>
  <c r="K9" i="3" s="1"/>
  <c r="K9" i="4" s="1"/>
  <c r="D13" i="2"/>
  <c r="L4" i="3" s="1"/>
  <c r="L4" i="4" s="1"/>
  <c r="G14" i="2"/>
  <c r="M7" i="3" s="1"/>
  <c r="M7" i="4" s="1"/>
  <c r="I7" i="2"/>
  <c r="F9" i="3" s="1"/>
  <c r="F9" i="4" s="1"/>
  <c r="C13" i="2"/>
  <c r="L3" i="3" s="1"/>
  <c r="L3" i="4" s="1"/>
  <c r="F14" i="2"/>
  <c r="M6" i="3" s="1"/>
  <c r="M6" i="4" s="1"/>
  <c r="I15" i="2"/>
  <c r="N9" i="3" s="1"/>
  <c r="N9" i="4" s="1"/>
  <c r="F12" i="2"/>
  <c r="K6" i="3" s="1"/>
  <c r="K6" i="4" s="1"/>
  <c r="I13" i="2"/>
  <c r="L9" i="3" s="1"/>
  <c r="L9" i="4" s="1"/>
  <c r="D14" i="2"/>
  <c r="M4" i="3" s="1"/>
  <c r="M4" i="4" s="1"/>
  <c r="E10" i="2"/>
  <c r="I5" i="3" s="1"/>
  <c r="I5" i="4" s="1"/>
  <c r="K12" i="2"/>
  <c r="K11" i="3" s="1"/>
  <c r="K11" i="4" s="1"/>
  <c r="D7" i="2"/>
  <c r="F4" i="3" s="1"/>
  <c r="F4" i="4" s="1"/>
  <c r="J9" i="2"/>
  <c r="H10" i="3" s="1"/>
  <c r="H10" i="4" s="1"/>
  <c r="F13" i="2"/>
  <c r="L6" i="3" s="1"/>
  <c r="L6" i="4" s="1"/>
  <c r="I14" i="2"/>
  <c r="M9" i="3" s="1"/>
  <c r="M9" i="4" s="1"/>
  <c r="D15" i="2"/>
  <c r="N4" i="3" s="1"/>
  <c r="N4" i="4" s="1"/>
  <c r="G16" i="2"/>
  <c r="O7" i="3" s="1"/>
  <c r="O7" i="4" s="1"/>
  <c r="J12" i="2"/>
  <c r="K10" i="3" s="1"/>
  <c r="K10" i="4" s="1"/>
  <c r="E13" i="2"/>
  <c r="L5" i="3" s="1"/>
  <c r="L5" i="4" s="1"/>
  <c r="K8" i="2"/>
  <c r="G11" i="3" s="1"/>
  <c r="G11" i="4" s="1"/>
  <c r="E14" i="2"/>
  <c r="M5" i="3" s="1"/>
  <c r="M5" i="4" s="1"/>
  <c r="K9" i="2"/>
  <c r="H11" i="3" s="1"/>
  <c r="H11" i="4" s="1"/>
  <c r="C8" i="2"/>
  <c r="G3" i="3" s="1"/>
  <c r="G3" i="4" s="1"/>
  <c r="J13" i="2"/>
  <c r="L10" i="3" s="1"/>
  <c r="L10" i="4" s="1"/>
  <c r="E7" i="2"/>
  <c r="F5" i="3" s="1"/>
  <c r="F5" i="4" s="1"/>
  <c r="C9" i="2"/>
  <c r="H3" i="3" s="1"/>
  <c r="H3" i="4" s="1"/>
  <c r="F10" i="2"/>
  <c r="I6" i="3" s="1"/>
  <c r="I6" i="4" s="1"/>
  <c r="D12" i="2"/>
  <c r="K4" i="3" s="1"/>
  <c r="K4" i="4" s="1"/>
  <c r="G13" i="2"/>
  <c r="L7" i="3" s="1"/>
  <c r="L7" i="4" s="1"/>
  <c r="J14" i="2"/>
  <c r="M10" i="3" s="1"/>
  <c r="M10" i="4" s="1"/>
  <c r="E15" i="2"/>
  <c r="N5" i="3" s="1"/>
  <c r="N5" i="4" s="1"/>
  <c r="G8" i="8" l="1"/>
  <c r="F3" i="7"/>
  <c r="F11" i="4"/>
  <c r="C12" i="2"/>
  <c r="K3" i="3" s="1"/>
  <c r="K3" i="4" s="1"/>
  <c r="B10" i="2"/>
  <c r="I36" i="3" s="1"/>
  <c r="B12" i="13"/>
  <c r="K36" i="16" s="1"/>
  <c r="C11" i="2"/>
  <c r="J3" i="3" s="1"/>
  <c r="B13" i="2"/>
  <c r="L36" i="3" s="1"/>
  <c r="G8" i="2"/>
  <c r="G7" i="3" s="1"/>
  <c r="G7" i="4" s="1"/>
  <c r="B9" i="2"/>
  <c r="H36" i="3" s="1"/>
  <c r="G9" i="2"/>
  <c r="H7" i="3" s="1"/>
  <c r="H7" i="4" s="1"/>
  <c r="B12" i="2"/>
  <c r="K36" i="3" s="1"/>
  <c r="G12" i="2"/>
  <c r="K7" i="3" s="1"/>
  <c r="K7" i="4" s="1"/>
  <c r="J3" i="4" l="1"/>
  <c r="B11" i="2"/>
  <c r="J36" i="3" s="1"/>
  <c r="E16" i="2"/>
  <c r="O5" i="3" s="1"/>
  <c r="O5" i="4" s="1"/>
  <c r="U14" i="12"/>
  <c r="M21" i="15" s="1"/>
  <c r="B15" i="12"/>
  <c r="N36" i="15" s="1"/>
  <c r="B8" i="2"/>
  <c r="G36" i="3" s="1"/>
  <c r="B16" i="12"/>
  <c r="O36" i="15" s="1"/>
  <c r="C16" i="12"/>
  <c r="O3" i="15" s="1"/>
  <c r="C16" i="2"/>
  <c r="O3" i="3" s="1"/>
  <c r="G11" i="2"/>
  <c r="J7" i="3" s="1"/>
  <c r="J7" i="4" s="1"/>
  <c r="C14" i="2"/>
  <c r="M3" i="3" s="1"/>
  <c r="M3" i="4" s="1"/>
  <c r="C15" i="2"/>
  <c r="N3" i="3" s="1"/>
  <c r="B15" i="2"/>
  <c r="N36" i="3" s="1"/>
  <c r="B16" i="2"/>
  <c r="O36" i="3" s="1"/>
  <c r="N3" i="4" l="1"/>
  <c r="O3" i="4"/>
  <c r="B14" i="2"/>
  <c r="M36" i="3" s="1"/>
  <c r="B14" i="12"/>
  <c r="M36" i="15" s="1"/>
  <c r="AH14" i="12"/>
  <c r="M34" i="15" s="1"/>
  <c r="M1" i="15" s="1"/>
  <c r="N21" i="8" s="1"/>
  <c r="N23" i="8" s="1"/>
  <c r="CY1" i="7" l="1"/>
  <c r="CY5" i="7" s="1"/>
  <c r="AD13" i="12"/>
  <c r="L30" i="15" s="1"/>
  <c r="W13" i="12"/>
  <c r="L23" i="15" s="1"/>
  <c r="R11" i="14"/>
  <c r="J18" i="17" s="1"/>
  <c r="X16" i="12" l="1"/>
  <c r="O24" i="15" s="1"/>
  <c r="Z13" i="12"/>
  <c r="L26" i="15" s="1"/>
  <c r="V11" i="14"/>
  <c r="J22" i="17" s="1"/>
  <c r="AA16" i="12"/>
  <c r="O27" i="15" s="1"/>
  <c r="M11" i="14"/>
  <c r="J13" i="17" s="1"/>
  <c r="AF11" i="14"/>
  <c r="J32" i="17" s="1"/>
  <c r="AG16" i="12"/>
  <c r="O33" i="15" s="1"/>
  <c r="AC11" i="14"/>
  <c r="J29" i="17" s="1"/>
  <c r="N11" i="14"/>
  <c r="J14" i="17" s="1"/>
  <c r="Z11" i="14"/>
  <c r="J26" i="17" s="1"/>
  <c r="T16" i="12"/>
  <c r="O20" i="15" s="1"/>
  <c r="AE16" i="12"/>
  <c r="O31" i="15" s="1"/>
  <c r="AA13" i="12"/>
  <c r="L27" i="15" s="1"/>
  <c r="S11" i="14"/>
  <c r="J19" i="17" s="1"/>
  <c r="U16" i="12"/>
  <c r="O21" i="15" s="1"/>
  <c r="P13" i="12"/>
  <c r="L16" i="15" s="1"/>
  <c r="S16" i="12"/>
  <c r="O19" i="15" s="1"/>
  <c r="T13" i="12"/>
  <c r="L20" i="15" s="1"/>
  <c r="U11" i="14"/>
  <c r="J21" i="17" s="1"/>
  <c r="W16" i="12"/>
  <c r="O23" i="15" s="1"/>
  <c r="V16" i="12"/>
  <c r="O22" i="15" s="1"/>
  <c r="Z16" i="12"/>
  <c r="O26" i="15" s="1"/>
  <c r="AC13" i="12"/>
  <c r="L29" i="15" s="1"/>
  <c r="M13" i="12"/>
  <c r="L13" i="15" s="1"/>
  <c r="M16" i="12"/>
  <c r="O13" i="15" s="1"/>
  <c r="N16" i="12"/>
  <c r="O14" i="15" s="1"/>
  <c r="AD16" i="12"/>
  <c r="O30" i="15" s="1"/>
  <c r="Y11" i="14"/>
  <c r="J25" i="17" s="1"/>
  <c r="R13" i="12"/>
  <c r="L18" i="15" s="1"/>
  <c r="T11" i="14"/>
  <c r="J20" i="17" s="1"/>
  <c r="AE11" i="14"/>
  <c r="J31" i="17" s="1"/>
  <c r="O13" i="12"/>
  <c r="L15" i="15" s="1"/>
  <c r="AF16" i="12"/>
  <c r="O32" i="15" s="1"/>
  <c r="Q16" i="12"/>
  <c r="O17" i="15" s="1"/>
  <c r="AB13" i="12"/>
  <c r="L28" i="15" s="1"/>
  <c r="X13" i="12"/>
  <c r="L24" i="15" s="1"/>
  <c r="R16" i="12"/>
  <c r="O18" i="15" s="1"/>
  <c r="U13" i="12"/>
  <c r="L21" i="15" s="1"/>
  <c r="AD11" i="14"/>
  <c r="J30" i="17" s="1"/>
  <c r="AB11" i="14"/>
  <c r="J28" i="17" s="1"/>
  <c r="P11" i="14"/>
  <c r="J16" i="17" s="1"/>
  <c r="AB16" i="12"/>
  <c r="O28" i="15" s="1"/>
  <c r="AC16" i="12"/>
  <c r="O29" i="15" s="1"/>
  <c r="Q11" i="14"/>
  <c r="J17" i="17" s="1"/>
  <c r="L16" i="12"/>
  <c r="O12" i="15" s="1"/>
  <c r="S13" i="12"/>
  <c r="L19" i="15" s="1"/>
  <c r="O16" i="12"/>
  <c r="O15" i="15" s="1"/>
  <c r="AE13" i="12"/>
  <c r="L31" i="15" s="1"/>
  <c r="AF13" i="12"/>
  <c r="L32" i="15" s="1"/>
  <c r="N13" i="12"/>
  <c r="L14" i="15" s="1"/>
  <c r="AG13" i="12"/>
  <c r="L33" i="15" s="1"/>
  <c r="P16" i="12"/>
  <c r="O16" i="15" s="1"/>
  <c r="O11" i="14"/>
  <c r="J15" i="17" s="1"/>
  <c r="Q13" i="12"/>
  <c r="L17" i="15" s="1"/>
  <c r="L13" i="12"/>
  <c r="L12" i="15" s="1"/>
  <c r="V13" i="12"/>
  <c r="L22" i="15" s="1"/>
  <c r="Y13" i="12"/>
  <c r="L25" i="15" s="1"/>
  <c r="X11" i="14"/>
  <c r="J24" i="17" s="1"/>
  <c r="Y16" i="12"/>
  <c r="O25" i="15" s="1"/>
  <c r="W11" i="14"/>
  <c r="J23" i="17" s="1"/>
  <c r="L11" i="14"/>
  <c r="J12" i="17" s="1"/>
  <c r="AG11" i="14"/>
  <c r="J33" i="17" s="1"/>
  <c r="AN4" i="7" s="1"/>
  <c r="AA11" i="14"/>
  <c r="J27" i="17" s="1"/>
  <c r="P22" i="8" l="1"/>
  <c r="DA4" i="7"/>
  <c r="CX4" i="7"/>
  <c r="M22" i="8"/>
  <c r="AA11" i="2"/>
  <c r="J27" i="3" s="1"/>
  <c r="W16" i="2"/>
  <c r="O23" i="3" s="1"/>
  <c r="AC16" i="2"/>
  <c r="O29" i="3" s="1"/>
  <c r="AB12" i="5"/>
  <c r="K28" i="6" s="1"/>
  <c r="O12" i="5"/>
  <c r="K15" i="6" s="1"/>
  <c r="R15" i="5"/>
  <c r="N18" i="6" s="1"/>
  <c r="H16" i="12"/>
  <c r="O8" i="15" s="1"/>
  <c r="AH16" i="12"/>
  <c r="O34" i="15" s="1"/>
  <c r="AC9" i="2"/>
  <c r="H29" i="3" s="1"/>
  <c r="AA12" i="2"/>
  <c r="K27" i="3" s="1"/>
  <c r="Y11" i="2"/>
  <c r="J25" i="3" s="1"/>
  <c r="O7" i="2"/>
  <c r="F15" i="3" s="1"/>
  <c r="V7" i="2"/>
  <c r="F22" i="3" s="1"/>
  <c r="O12" i="2"/>
  <c r="K15" i="3" s="1"/>
  <c r="X15" i="2"/>
  <c r="N24" i="3" s="1"/>
  <c r="T7" i="2"/>
  <c r="F20" i="3" s="1"/>
  <c r="X10" i="2"/>
  <c r="I24" i="3" s="1"/>
  <c r="T14" i="2"/>
  <c r="M20" i="3" s="1"/>
  <c r="Y14" i="2"/>
  <c r="M25" i="3" s="1"/>
  <c r="V8" i="2"/>
  <c r="G22" i="3" s="1"/>
  <c r="W10" i="2"/>
  <c r="I23" i="3" s="1"/>
  <c r="AG14" i="2"/>
  <c r="M33" i="3" s="1"/>
  <c r="AD16" i="2"/>
  <c r="O30" i="3" s="1"/>
  <c r="V10" i="14"/>
  <c r="I22" i="17" s="1"/>
  <c r="Z9" i="2"/>
  <c r="H26" i="3" s="1"/>
  <c r="AE14" i="2"/>
  <c r="M31" i="3" s="1"/>
  <c r="S16" i="2"/>
  <c r="O19" i="3" s="1"/>
  <c r="S10" i="2"/>
  <c r="I19" i="3" s="1"/>
  <c r="V11" i="2"/>
  <c r="J22" i="3" s="1"/>
  <c r="R8" i="14"/>
  <c r="G18" i="17" s="1"/>
  <c r="X7" i="2"/>
  <c r="F24" i="3" s="1"/>
  <c r="S8" i="5"/>
  <c r="G19" i="6" s="1"/>
  <c r="U15" i="2"/>
  <c r="N21" i="3" s="1"/>
  <c r="W12" i="2"/>
  <c r="K23" i="3" s="1"/>
  <c r="Z14" i="2"/>
  <c r="M26" i="3" s="1"/>
  <c r="N12" i="2"/>
  <c r="K14" i="3" s="1"/>
  <c r="AF15" i="2"/>
  <c r="N32" i="3" s="1"/>
  <c r="AC15" i="2"/>
  <c r="N29" i="3" s="1"/>
  <c r="O10" i="2"/>
  <c r="I15" i="3" s="1"/>
  <c r="P10" i="2"/>
  <c r="I16" i="3" s="1"/>
  <c r="Y15" i="2"/>
  <c r="N25" i="3" s="1"/>
  <c r="AC8" i="2"/>
  <c r="G29" i="3" s="1"/>
  <c r="P11" i="2"/>
  <c r="J16" i="3" s="1"/>
  <c r="AB11" i="2"/>
  <c r="J28" i="3" s="1"/>
  <c r="V9" i="2"/>
  <c r="H22" i="3" s="1"/>
  <c r="R12" i="2"/>
  <c r="K18" i="3" s="1"/>
  <c r="H16" i="2"/>
  <c r="O8" i="3" s="1"/>
  <c r="AC10" i="2"/>
  <c r="I29" i="3" s="1"/>
  <c r="AA9" i="2"/>
  <c r="H27" i="3" s="1"/>
  <c r="W11" i="2"/>
  <c r="J23" i="3" s="1"/>
  <c r="L8" i="2"/>
  <c r="G12" i="3" s="1"/>
  <c r="S9" i="2"/>
  <c r="H19" i="3" s="1"/>
  <c r="O15" i="2"/>
  <c r="N15" i="3" s="1"/>
  <c r="P14" i="2"/>
  <c r="M16" i="3" s="1"/>
  <c r="L13" i="2"/>
  <c r="L12" i="3" s="1"/>
  <c r="Z15" i="2"/>
  <c r="N26" i="3" s="1"/>
  <c r="AA7" i="2"/>
  <c r="F27" i="3" s="1"/>
  <c r="M10" i="2"/>
  <c r="I13" i="3" s="1"/>
  <c r="AC14" i="2"/>
  <c r="M29" i="3" s="1"/>
  <c r="AA8" i="2"/>
  <c r="G27" i="3" s="1"/>
  <c r="AA15" i="2"/>
  <c r="N27" i="3" s="1"/>
  <c r="N13" i="2"/>
  <c r="L14" i="3" s="1"/>
  <c r="AB15" i="2"/>
  <c r="N28" i="3" s="1"/>
  <c r="T12" i="2"/>
  <c r="K20" i="3" s="1"/>
  <c r="AF7" i="2"/>
  <c r="F32" i="3" s="1"/>
  <c r="AB14" i="2"/>
  <c r="M28" i="3" s="1"/>
  <c r="S13" i="2"/>
  <c r="L19" i="3" s="1"/>
  <c r="Z10" i="14"/>
  <c r="I26" i="17" s="1"/>
  <c r="AF8" i="2"/>
  <c r="G32" i="3" s="1"/>
  <c r="W15" i="2"/>
  <c r="N23" i="3" s="1"/>
  <c r="U16" i="2"/>
  <c r="O21" i="3" s="1"/>
  <c r="R10" i="2"/>
  <c r="I18" i="3" s="1"/>
  <c r="T13" i="2"/>
  <c r="L20" i="3" s="1"/>
  <c r="AG12" i="2"/>
  <c r="K33" i="3" s="1"/>
  <c r="P13" i="2"/>
  <c r="L16" i="3" s="1"/>
  <c r="Y10" i="2"/>
  <c r="I25" i="3" s="1"/>
  <c r="AD7" i="2"/>
  <c r="F30" i="3" s="1"/>
  <c r="AF9" i="2"/>
  <c r="H32" i="3" s="1"/>
  <c r="R16" i="2"/>
  <c r="O18" i="3" s="1"/>
  <c r="AF11" i="2"/>
  <c r="J32" i="3" s="1"/>
  <c r="H8" i="2"/>
  <c r="G8" i="3" s="1"/>
  <c r="Q12" i="2"/>
  <c r="K17" i="3" s="1"/>
  <c r="X8" i="2"/>
  <c r="G24" i="3" s="1"/>
  <c r="P16" i="2"/>
  <c r="O16" i="3" s="1"/>
  <c r="M16" i="2"/>
  <c r="O13" i="3" s="1"/>
  <c r="Y9" i="2"/>
  <c r="H25" i="3" s="1"/>
  <c r="AF12" i="2"/>
  <c r="K32" i="3" s="1"/>
  <c r="S14" i="2"/>
  <c r="M19" i="3" s="1"/>
  <c r="O8" i="2"/>
  <c r="G15" i="3" s="1"/>
  <c r="Y12" i="2"/>
  <c r="K25" i="3" s="1"/>
  <c r="AG15" i="2"/>
  <c r="N33" i="3" s="1"/>
  <c r="P12" i="2"/>
  <c r="K16" i="3" s="1"/>
  <c r="N11" i="2"/>
  <c r="J14" i="3" s="1"/>
  <c r="L14" i="2"/>
  <c r="M12" i="3" s="1"/>
  <c r="AE15" i="2"/>
  <c r="N31" i="3" s="1"/>
  <c r="AE8" i="2"/>
  <c r="G31" i="3" s="1"/>
  <c r="AC12" i="2"/>
  <c r="K29" i="3" s="1"/>
  <c r="M11" i="2"/>
  <c r="J13" i="3" s="1"/>
  <c r="V14" i="2"/>
  <c r="M22" i="3" s="1"/>
  <c r="AD11" i="2"/>
  <c r="J30" i="3" s="1"/>
  <c r="S15" i="2"/>
  <c r="N19" i="3" s="1"/>
  <c r="AD9" i="2"/>
  <c r="H30" i="3" s="1"/>
  <c r="O13" i="2"/>
  <c r="L15" i="3" s="1"/>
  <c r="AE11" i="2"/>
  <c r="J31" i="3" s="1"/>
  <c r="AD14" i="2"/>
  <c r="M30" i="3" s="1"/>
  <c r="Y16" i="2"/>
  <c r="O25" i="3" s="1"/>
  <c r="Y13" i="2"/>
  <c r="L25" i="3" s="1"/>
  <c r="H10" i="2"/>
  <c r="I8" i="3" s="1"/>
  <c r="H13" i="12"/>
  <c r="L8" i="15" s="1"/>
  <c r="AH13" i="12"/>
  <c r="L34" i="15" s="1"/>
  <c r="AA11" i="12"/>
  <c r="J27" i="15" s="1"/>
  <c r="L11" i="2"/>
  <c r="J12" i="3" s="1"/>
  <c r="AD8" i="2"/>
  <c r="G30" i="3" s="1"/>
  <c r="T8" i="2"/>
  <c r="G20" i="3" s="1"/>
  <c r="Q10" i="2"/>
  <c r="I17" i="3" s="1"/>
  <c r="Q7" i="2"/>
  <c r="F17" i="3" s="1"/>
  <c r="AD15" i="2"/>
  <c r="N30" i="3" s="1"/>
  <c r="W14" i="2"/>
  <c r="M23" i="3" s="1"/>
  <c r="AC13" i="2"/>
  <c r="L29" i="3" s="1"/>
  <c r="N9" i="2"/>
  <c r="H14" i="3" s="1"/>
  <c r="V10" i="2"/>
  <c r="I22" i="3" s="1"/>
  <c r="P15" i="2"/>
  <c r="N16" i="3" s="1"/>
  <c r="U10" i="2"/>
  <c r="I21" i="3" s="1"/>
  <c r="AF13" i="2"/>
  <c r="L32" i="3" s="1"/>
  <c r="O16" i="2"/>
  <c r="O15" i="3" s="1"/>
  <c r="M13" i="2"/>
  <c r="L13" i="3" s="1"/>
  <c r="AB9" i="2"/>
  <c r="H28" i="3" s="1"/>
  <c r="S13" i="5"/>
  <c r="L19" i="6" s="1"/>
  <c r="R8" i="2"/>
  <c r="G18" i="3" s="1"/>
  <c r="T10" i="2"/>
  <c r="I20" i="3" s="1"/>
  <c r="M9" i="2"/>
  <c r="H13" i="3" s="1"/>
  <c r="O14" i="2"/>
  <c r="M15" i="3" s="1"/>
  <c r="AB10" i="2"/>
  <c r="I28" i="3" s="1"/>
  <c r="X16" i="2"/>
  <c r="O24" i="3" s="1"/>
  <c r="AB8" i="2"/>
  <c r="G28" i="3" s="1"/>
  <c r="AG8" i="2"/>
  <c r="G33" i="3" s="1"/>
  <c r="U14" i="2"/>
  <c r="M21" i="3" s="1"/>
  <c r="H14" i="2"/>
  <c r="M8" i="3" s="1"/>
  <c r="Q8" i="2"/>
  <c r="G17" i="3" s="1"/>
  <c r="AB13" i="2"/>
  <c r="L28" i="3" s="1"/>
  <c r="H11" i="14"/>
  <c r="J8" i="17" s="1"/>
  <c r="AH11" i="14"/>
  <c r="J34" i="17" s="1"/>
  <c r="R13" i="2"/>
  <c r="L18" i="3" s="1"/>
  <c r="H11" i="2"/>
  <c r="J8" i="3" s="1"/>
  <c r="H13" i="2"/>
  <c r="L8" i="3" s="1"/>
  <c r="M15" i="2"/>
  <c r="N13" i="3" s="1"/>
  <c r="AE7" i="2"/>
  <c r="F31" i="3" s="1"/>
  <c r="AE9" i="2"/>
  <c r="H31" i="3" s="1"/>
  <c r="O9" i="2"/>
  <c r="H15" i="3" s="1"/>
  <c r="V13" i="2"/>
  <c r="L22" i="3" s="1"/>
  <c r="Z8" i="2"/>
  <c r="G26" i="3" s="1"/>
  <c r="R7" i="2"/>
  <c r="F18" i="3" s="1"/>
  <c r="H12" i="2"/>
  <c r="K8" i="3" s="1"/>
  <c r="U9" i="2"/>
  <c r="H21" i="3" s="1"/>
  <c r="Z10" i="2"/>
  <c r="I26" i="3" s="1"/>
  <c r="AA14" i="2"/>
  <c r="M27" i="3" s="1"/>
  <c r="N10" i="2"/>
  <c r="I14" i="3" s="1"/>
  <c r="Q11" i="2"/>
  <c r="J17" i="3" s="1"/>
  <c r="W9" i="2"/>
  <c r="H23" i="3" s="1"/>
  <c r="T9" i="2"/>
  <c r="H20" i="3" s="1"/>
  <c r="Z12" i="2"/>
  <c r="K26" i="3" s="1"/>
  <c r="L16" i="2"/>
  <c r="O12" i="3" s="1"/>
  <c r="AG7" i="2"/>
  <c r="F33" i="3" s="1"/>
  <c r="T11" i="2"/>
  <c r="J20" i="3" s="1"/>
  <c r="X9" i="2"/>
  <c r="H24" i="3" s="1"/>
  <c r="L10" i="2"/>
  <c r="I12" i="3" s="1"/>
  <c r="Z13" i="2"/>
  <c r="L26" i="3" s="1"/>
  <c r="AG11" i="2"/>
  <c r="J33" i="3" s="1"/>
  <c r="M7" i="2"/>
  <c r="F13" i="3" s="1"/>
  <c r="N15" i="2"/>
  <c r="N14" i="3" s="1"/>
  <c r="X15" i="14"/>
  <c r="N24" i="17" s="1"/>
  <c r="Q13" i="2"/>
  <c r="L17" i="3" s="1"/>
  <c r="W13" i="2"/>
  <c r="L23" i="3" s="1"/>
  <c r="M14" i="2"/>
  <c r="M13" i="3" s="1"/>
  <c r="V15" i="2"/>
  <c r="N22" i="3" s="1"/>
  <c r="V12" i="2"/>
  <c r="K22" i="3" s="1"/>
  <c r="S7" i="2"/>
  <c r="F19" i="3" s="1"/>
  <c r="AG13" i="2"/>
  <c r="L33" i="3" s="1"/>
  <c r="Y8" i="2"/>
  <c r="G25" i="3" s="1"/>
  <c r="R15" i="2"/>
  <c r="N18" i="3" s="1"/>
  <c r="V16" i="2"/>
  <c r="O22" i="3" s="1"/>
  <c r="P9" i="2"/>
  <c r="H16" i="3" s="1"/>
  <c r="P7" i="2"/>
  <c r="F16" i="3" s="1"/>
  <c r="S11" i="2"/>
  <c r="J19" i="3" s="1"/>
  <c r="AE12" i="2"/>
  <c r="K31" i="3" s="1"/>
  <c r="Z11" i="2"/>
  <c r="J26" i="3" s="1"/>
  <c r="R11" i="2"/>
  <c r="J18" i="3" s="1"/>
  <c r="R9" i="2"/>
  <c r="H18" i="3" s="1"/>
  <c r="AA10" i="2"/>
  <c r="I27" i="3" s="1"/>
  <c r="U8" i="2"/>
  <c r="G21" i="3" s="1"/>
  <c r="Q16" i="2"/>
  <c r="O17" i="3" s="1"/>
  <c r="AF16" i="2"/>
  <c r="O32" i="3" s="1"/>
  <c r="AG9" i="2"/>
  <c r="H33" i="3" s="1"/>
  <c r="T15" i="2"/>
  <c r="N20" i="3" s="1"/>
  <c r="AB12" i="2"/>
  <c r="K28" i="3" s="1"/>
  <c r="Q9" i="2"/>
  <c r="H17" i="3" s="1"/>
  <c r="L8" i="14"/>
  <c r="G12" i="17" s="1"/>
  <c r="AD12" i="2"/>
  <c r="K30" i="3" s="1"/>
  <c r="U12" i="2"/>
  <c r="K21" i="3" s="1"/>
  <c r="Y7" i="2"/>
  <c r="F25" i="3" s="1"/>
  <c r="AG16" i="2"/>
  <c r="O33" i="3" s="1"/>
  <c r="X12" i="14"/>
  <c r="K24" i="17" s="1"/>
  <c r="M8" i="2"/>
  <c r="G13" i="3" s="1"/>
  <c r="X14" i="2"/>
  <c r="M24" i="3" s="1"/>
  <c r="N14" i="2"/>
  <c r="M14" i="3" s="1"/>
  <c r="AD13" i="2"/>
  <c r="L30" i="3" s="1"/>
  <c r="AC7" i="2"/>
  <c r="F29" i="3" s="1"/>
  <c r="Z16" i="2"/>
  <c r="O26" i="3" s="1"/>
  <c r="AE10" i="2"/>
  <c r="I31" i="3" s="1"/>
  <c r="AE13" i="2"/>
  <c r="L31" i="3" s="1"/>
  <c r="L12" i="2"/>
  <c r="K12" i="3" s="1"/>
  <c r="AF14" i="2"/>
  <c r="M32" i="3" s="1"/>
  <c r="L7" i="2"/>
  <c r="F12" i="3" s="1"/>
  <c r="AD10" i="2"/>
  <c r="I30" i="3" s="1"/>
  <c r="Q14" i="2"/>
  <c r="M17" i="3" s="1"/>
  <c r="S8" i="2"/>
  <c r="G19" i="3" s="1"/>
  <c r="N7" i="2"/>
  <c r="F14" i="3" s="1"/>
  <c r="AB16" i="2"/>
  <c r="O28" i="3" s="1"/>
  <c r="U11" i="2"/>
  <c r="J21" i="3" s="1"/>
  <c r="Z7" i="2"/>
  <c r="F26" i="3" s="1"/>
  <c r="AA13" i="2"/>
  <c r="L27" i="3" s="1"/>
  <c r="N10" i="5"/>
  <c r="I14" i="6" s="1"/>
  <c r="X13" i="2"/>
  <c r="L24" i="3" s="1"/>
  <c r="H15" i="2"/>
  <c r="N8" i="3" s="1"/>
  <c r="AC11" i="2"/>
  <c r="J29" i="3" s="1"/>
  <c r="X11" i="2"/>
  <c r="J24" i="3" s="1"/>
  <c r="AG10" i="2"/>
  <c r="I33" i="3" s="1"/>
  <c r="U7" i="2"/>
  <c r="F21" i="3" s="1"/>
  <c r="Q15" i="2"/>
  <c r="N17" i="3" s="1"/>
  <c r="N16" i="2"/>
  <c r="O14" i="3" s="1"/>
  <c r="AB7" i="2"/>
  <c r="F28" i="3" s="1"/>
  <c r="AA16" i="2"/>
  <c r="O27" i="3" s="1"/>
  <c r="X12" i="2"/>
  <c r="K24" i="3" s="1"/>
  <c r="P8" i="2"/>
  <c r="G16" i="3" s="1"/>
  <c r="R14" i="2"/>
  <c r="M18" i="3" s="1"/>
  <c r="N8" i="2"/>
  <c r="G14" i="3" s="1"/>
  <c r="L9" i="2"/>
  <c r="H12" i="3" s="1"/>
  <c r="O11" i="2"/>
  <c r="J15" i="3" s="1"/>
  <c r="AF10" i="2"/>
  <c r="I32" i="3" s="1"/>
  <c r="W8" i="2"/>
  <c r="G23" i="3" s="1"/>
  <c r="W7" i="2"/>
  <c r="F23" i="3" s="1"/>
  <c r="H7" i="2"/>
  <c r="F8" i="3" s="1"/>
  <c r="S12" i="2"/>
  <c r="K19" i="3" s="1"/>
  <c r="R7" i="5"/>
  <c r="F18" i="6" s="1"/>
  <c r="H9" i="2"/>
  <c r="H8" i="3" s="1"/>
  <c r="L15" i="2"/>
  <c r="N12" i="3" s="1"/>
  <c r="M12" i="2"/>
  <c r="K13" i="3" s="1"/>
  <c r="U13" i="2"/>
  <c r="L21" i="3" s="1"/>
  <c r="AE16" i="2"/>
  <c r="O31" i="3" s="1"/>
  <c r="T16" i="2"/>
  <c r="O20" i="3" s="1"/>
  <c r="AC15" i="12" l="1"/>
  <c r="N29" i="15" s="1"/>
  <c r="J1" i="17"/>
  <c r="L1" i="15"/>
  <c r="M21" i="8" s="1"/>
  <c r="M23" i="8" s="1"/>
  <c r="AB15" i="14"/>
  <c r="N28" i="17" s="1"/>
  <c r="Z7" i="14"/>
  <c r="F26" i="17" s="1"/>
  <c r="AB9" i="12"/>
  <c r="H28" i="15" s="1"/>
  <c r="AG15" i="12"/>
  <c r="N33" i="15" s="1"/>
  <c r="W15" i="12"/>
  <c r="N23" i="15" s="1"/>
  <c r="O1" i="15"/>
  <c r="P21" i="8" s="1"/>
  <c r="P23" i="8" s="1"/>
  <c r="AC7" i="14"/>
  <c r="F29" i="17" s="1"/>
  <c r="W10" i="12"/>
  <c r="I23" i="15" s="1"/>
  <c r="V7" i="14"/>
  <c r="F22" i="17" s="1"/>
  <c r="AA10" i="14"/>
  <c r="I27" i="17" s="1"/>
  <c r="AE7" i="14"/>
  <c r="F31" i="17" s="1"/>
  <c r="V8" i="14"/>
  <c r="G22" i="17" s="1"/>
  <c r="O10" i="12"/>
  <c r="I15" i="15" s="1"/>
  <c r="U12" i="14"/>
  <c r="K21" i="17" s="1"/>
  <c r="R11" i="12"/>
  <c r="J18" i="15" s="1"/>
  <c r="AD13" i="14"/>
  <c r="L30" i="17" s="1"/>
  <c r="X10" i="14"/>
  <c r="I24" i="17" s="1"/>
  <c r="X14" i="14"/>
  <c r="M24" i="17" s="1"/>
  <c r="AA15" i="12"/>
  <c r="N27" i="15" s="1"/>
  <c r="U11" i="12"/>
  <c r="J21" i="15" s="1"/>
  <c r="X9" i="14"/>
  <c r="H24" i="17" s="1"/>
  <c r="AG9" i="14"/>
  <c r="H33" i="17" s="1"/>
  <c r="AL4" i="7" s="1"/>
  <c r="Q11" i="12"/>
  <c r="J17" i="15" s="1"/>
  <c r="Y8" i="14"/>
  <c r="G25" i="17" s="1"/>
  <c r="AB10" i="14"/>
  <c r="I28" i="17" s="1"/>
  <c r="Q10" i="14"/>
  <c r="I17" i="17" s="1"/>
  <c r="N8" i="14"/>
  <c r="G14" i="17" s="1"/>
  <c r="L10" i="14"/>
  <c r="I12" i="17" s="1"/>
  <c r="L14" i="14"/>
  <c r="M12" i="17" s="1"/>
  <c r="S15" i="12"/>
  <c r="N19" i="15" s="1"/>
  <c r="AC8" i="14"/>
  <c r="G29" i="17" s="1"/>
  <c r="Y7" i="14"/>
  <c r="F25" i="17" s="1"/>
  <c r="AB7" i="12"/>
  <c r="F28" i="15" s="1"/>
  <c r="AD12" i="14"/>
  <c r="K30" i="17" s="1"/>
  <c r="O10" i="14"/>
  <c r="I15" i="17" s="1"/>
  <c r="L7" i="12"/>
  <c r="F12" i="15" s="1"/>
  <c r="M8" i="14"/>
  <c r="G13" i="17" s="1"/>
  <c r="AE9" i="14"/>
  <c r="H31" i="17" s="1"/>
  <c r="AG15" i="14"/>
  <c r="N33" i="17" s="1"/>
  <c r="AR4" i="7" s="1"/>
  <c r="M16" i="14"/>
  <c r="O13" i="17" s="1"/>
  <c r="Z8" i="14"/>
  <c r="G26" i="17" s="1"/>
  <c r="W14" i="14"/>
  <c r="M23" i="17" s="1"/>
  <c r="M9" i="12"/>
  <c r="H13" i="15" s="1"/>
  <c r="AF12" i="14"/>
  <c r="K32" i="17" s="1"/>
  <c r="W16" i="14"/>
  <c r="O23" i="17" s="1"/>
  <c r="P15" i="14"/>
  <c r="N16" i="17" s="1"/>
  <c r="P10" i="14"/>
  <c r="I16" i="17" s="1"/>
  <c r="O12" i="14"/>
  <c r="K15" i="17" s="1"/>
  <c r="V11" i="12"/>
  <c r="J22" i="15" s="1"/>
  <c r="L15" i="14"/>
  <c r="N12" i="17" s="1"/>
  <c r="L12" i="14"/>
  <c r="K12" i="17" s="1"/>
  <c r="N7" i="12"/>
  <c r="F14" i="15" s="1"/>
  <c r="S8" i="14"/>
  <c r="G19" i="17" s="1"/>
  <c r="AD11" i="12"/>
  <c r="J30" i="15" s="1"/>
  <c r="Q8" i="14"/>
  <c r="G17" i="17" s="1"/>
  <c r="AG7" i="14"/>
  <c r="F33" i="17" s="1"/>
  <c r="AJ4" i="7" s="1"/>
  <c r="O8" i="14"/>
  <c r="G15" i="17" s="1"/>
  <c r="P14" i="14"/>
  <c r="M16" i="17" s="1"/>
  <c r="Z14" i="13"/>
  <c r="M26" i="16" s="1"/>
  <c r="R10" i="13"/>
  <c r="I18" i="16" s="1"/>
  <c r="T12" i="13"/>
  <c r="K20" i="16" s="1"/>
  <c r="R14" i="5"/>
  <c r="M18" i="6" s="1"/>
  <c r="S9" i="5"/>
  <c r="H19" i="6" s="1"/>
  <c r="U7" i="13"/>
  <c r="F21" i="16" s="1"/>
  <c r="U13" i="14"/>
  <c r="L21" i="17" s="1"/>
  <c r="N16" i="14"/>
  <c r="O14" i="17" s="1"/>
  <c r="Q7" i="12"/>
  <c r="F17" i="15" s="1"/>
  <c r="AB10" i="12"/>
  <c r="I28" i="15" s="1"/>
  <c r="AE15" i="14"/>
  <c r="N31" i="17" s="1"/>
  <c r="AC8" i="5"/>
  <c r="G29" i="6" s="1"/>
  <c r="P12" i="5"/>
  <c r="K16" i="6" s="1"/>
  <c r="Y12" i="5"/>
  <c r="K25" i="6" s="1"/>
  <c r="Z14" i="14"/>
  <c r="M26" i="17" s="1"/>
  <c r="R10" i="12"/>
  <c r="I18" i="15" s="1"/>
  <c r="W16" i="13"/>
  <c r="O23" i="16" s="1"/>
  <c r="S10" i="14"/>
  <c r="I19" i="17" s="1"/>
  <c r="S16" i="5"/>
  <c r="O19" i="6" s="1"/>
  <c r="AF7" i="14"/>
  <c r="F32" i="17" s="1"/>
  <c r="L13" i="13"/>
  <c r="L12" i="16" s="1"/>
  <c r="X10" i="13"/>
  <c r="I24" i="16" s="1"/>
  <c r="AD8" i="13"/>
  <c r="G30" i="16" s="1"/>
  <c r="Z9" i="14"/>
  <c r="H26" i="17" s="1"/>
  <c r="AG8" i="12"/>
  <c r="G33" i="15" s="1"/>
  <c r="T9" i="12"/>
  <c r="H20" i="15" s="1"/>
  <c r="R12" i="14"/>
  <c r="K18" i="17" s="1"/>
  <c r="Y15" i="14"/>
  <c r="N25" i="17" s="1"/>
  <c r="U15" i="14"/>
  <c r="N21" i="17" s="1"/>
  <c r="AB15" i="12"/>
  <c r="N28" i="15" s="1"/>
  <c r="T14" i="14"/>
  <c r="M20" i="17" s="1"/>
  <c r="X11" i="12"/>
  <c r="J24" i="15" s="1"/>
  <c r="AB11" i="12"/>
  <c r="J28" i="15" s="1"/>
  <c r="M12" i="14"/>
  <c r="K13" i="17" s="1"/>
  <c r="Z7" i="12"/>
  <c r="F26" i="15" s="1"/>
  <c r="U9" i="14"/>
  <c r="H21" i="17" s="1"/>
  <c r="V12" i="14"/>
  <c r="K22" i="17" s="1"/>
  <c r="T11" i="12"/>
  <c r="J20" i="15" s="1"/>
  <c r="R15" i="14"/>
  <c r="N18" i="17" s="1"/>
  <c r="X8" i="14"/>
  <c r="G24" i="17" s="1"/>
  <c r="AF8" i="14"/>
  <c r="G32" i="17" s="1"/>
  <c r="O15" i="12"/>
  <c r="N15" i="15" s="1"/>
  <c r="H7" i="5"/>
  <c r="F8" i="6" s="1"/>
  <c r="AF7" i="13"/>
  <c r="F32" i="16" s="1"/>
  <c r="AC12" i="5"/>
  <c r="K29" i="6" s="1"/>
  <c r="AH7" i="2"/>
  <c r="F34" i="3" s="1"/>
  <c r="F1" i="3" s="1"/>
  <c r="Q7" i="5"/>
  <c r="F17" i="6" s="1"/>
  <c r="AD9" i="14"/>
  <c r="H30" i="17" s="1"/>
  <c r="AF8" i="12"/>
  <c r="G32" i="15" s="1"/>
  <c r="T10" i="5"/>
  <c r="I20" i="6" s="1"/>
  <c r="R8" i="5"/>
  <c r="G18" i="6" s="1"/>
  <c r="N13" i="14"/>
  <c r="L14" i="17" s="1"/>
  <c r="AE14" i="14"/>
  <c r="M31" i="17" s="1"/>
  <c r="AA15" i="14"/>
  <c r="N27" i="17" s="1"/>
  <c r="O15" i="14"/>
  <c r="N15" i="17" s="1"/>
  <c r="T7" i="5"/>
  <c r="F20" i="6" s="1"/>
  <c r="AC10" i="12"/>
  <c r="I29" i="15" s="1"/>
  <c r="Y11" i="13"/>
  <c r="J25" i="16" s="1"/>
  <c r="H16" i="13"/>
  <c r="O8" i="16" s="1"/>
  <c r="AC9" i="13"/>
  <c r="H29" i="16" s="1"/>
  <c r="H15" i="13"/>
  <c r="N8" i="16" s="1"/>
  <c r="V9" i="12"/>
  <c r="H22" i="15" s="1"/>
  <c r="P11" i="12"/>
  <c r="J16" i="15" s="1"/>
  <c r="O8" i="5"/>
  <c r="G15" i="6" s="1"/>
  <c r="W15" i="13"/>
  <c r="N23" i="16" s="1"/>
  <c r="Y9" i="14"/>
  <c r="H25" i="17" s="1"/>
  <c r="O11" i="13"/>
  <c r="J15" i="16" s="1"/>
  <c r="AD16" i="13"/>
  <c r="O30" i="16" s="1"/>
  <c r="L13" i="5"/>
  <c r="L12" i="6" s="1"/>
  <c r="AB7" i="14"/>
  <c r="F28" i="17" s="1"/>
  <c r="N16" i="5"/>
  <c r="O14" i="6" s="1"/>
  <c r="Y13" i="13"/>
  <c r="L25" i="16" s="1"/>
  <c r="Y16" i="5"/>
  <c r="O25" i="6" s="1"/>
  <c r="O12" i="13"/>
  <c r="K15" i="16" s="1"/>
  <c r="X13" i="13"/>
  <c r="L24" i="16" s="1"/>
  <c r="Z7" i="13"/>
  <c r="F26" i="16" s="1"/>
  <c r="S12" i="13"/>
  <c r="K19" i="16" s="1"/>
  <c r="AF15" i="12"/>
  <c r="N32" i="15" s="1"/>
  <c r="S8" i="12"/>
  <c r="G19" i="15" s="1"/>
  <c r="N12" i="5"/>
  <c r="K14" i="6" s="1"/>
  <c r="U15" i="13"/>
  <c r="N21" i="16" s="1"/>
  <c r="W15" i="5"/>
  <c r="N23" i="6" s="1"/>
  <c r="AF8" i="5"/>
  <c r="G32" i="6" s="1"/>
  <c r="H7" i="13"/>
  <c r="F8" i="16" s="1"/>
  <c r="AF10" i="14"/>
  <c r="I32" i="17" s="1"/>
  <c r="AA7" i="13"/>
  <c r="F27" i="16" s="1"/>
  <c r="AG14" i="14"/>
  <c r="M33" i="17" s="1"/>
  <c r="AQ4" i="7" s="1"/>
  <c r="X12" i="13"/>
  <c r="K24" i="16" s="1"/>
  <c r="X11" i="13"/>
  <c r="J24" i="16" s="1"/>
  <c r="AB12" i="13"/>
  <c r="K28" i="16" s="1"/>
  <c r="T16" i="13"/>
  <c r="O20" i="16" s="1"/>
  <c r="AE12" i="14"/>
  <c r="K31" i="17" s="1"/>
  <c r="W8" i="14"/>
  <c r="G23" i="17" s="1"/>
  <c r="AF10" i="12"/>
  <c r="I32" i="15" s="1"/>
  <c r="O11" i="12"/>
  <c r="J15" i="15" s="1"/>
  <c r="X14" i="13"/>
  <c r="M24" i="16" s="1"/>
  <c r="N16" i="13"/>
  <c r="O14" i="16" s="1"/>
  <c r="U7" i="5"/>
  <c r="F21" i="6" s="1"/>
  <c r="T15" i="14"/>
  <c r="N20" i="17" s="1"/>
  <c r="AH13" i="2"/>
  <c r="L34" i="3" s="1"/>
  <c r="X13" i="5"/>
  <c r="L24" i="6" s="1"/>
  <c r="U8" i="14"/>
  <c r="G21" i="17" s="1"/>
  <c r="AF14" i="13"/>
  <c r="M32" i="16" s="1"/>
  <c r="R15" i="12"/>
  <c r="N18" i="15" s="1"/>
  <c r="R7" i="14"/>
  <c r="F18" i="17" s="1"/>
  <c r="AD13" i="5"/>
  <c r="L30" i="6" s="1"/>
  <c r="V15" i="14"/>
  <c r="N22" i="17" s="1"/>
  <c r="AE7" i="13"/>
  <c r="F31" i="16" s="1"/>
  <c r="AG11" i="13"/>
  <c r="J33" i="16" s="1"/>
  <c r="AD8" i="14"/>
  <c r="G30" i="17" s="1"/>
  <c r="AE7" i="12"/>
  <c r="F31" i="15" s="1"/>
  <c r="N15" i="14"/>
  <c r="N14" i="17" s="1"/>
  <c r="H15" i="5"/>
  <c r="N8" i="6" s="1"/>
  <c r="Z12" i="14"/>
  <c r="K26" i="17" s="1"/>
  <c r="P9" i="14"/>
  <c r="H16" i="17" s="1"/>
  <c r="V15" i="13"/>
  <c r="N22" i="16" s="1"/>
  <c r="O13" i="14"/>
  <c r="L15" i="17" s="1"/>
  <c r="AA10" i="5"/>
  <c r="I27" i="6" s="1"/>
  <c r="AE8" i="14"/>
  <c r="G31" i="17" s="1"/>
  <c r="P7" i="5"/>
  <c r="F16" i="6" s="1"/>
  <c r="O14" i="13"/>
  <c r="M15" i="16" s="1"/>
  <c r="M7" i="13"/>
  <c r="F13" i="16" s="1"/>
  <c r="Q12" i="13"/>
  <c r="K17" i="16" s="1"/>
  <c r="H8" i="12"/>
  <c r="G8" i="15" s="1"/>
  <c r="AD14" i="14"/>
  <c r="M30" i="17" s="1"/>
  <c r="AE11" i="12"/>
  <c r="J31" i="15" s="1"/>
  <c r="AG7" i="13"/>
  <c r="F33" i="16" s="1"/>
  <c r="R10" i="14"/>
  <c r="I18" i="17" s="1"/>
  <c r="T12" i="14"/>
  <c r="K20" i="17" s="1"/>
  <c r="W11" i="12"/>
  <c r="J23" i="15" s="1"/>
  <c r="M15" i="12"/>
  <c r="N13" i="15" s="1"/>
  <c r="H16" i="5"/>
  <c r="O8" i="6" s="1"/>
  <c r="H11" i="5"/>
  <c r="J8" i="6" s="1"/>
  <c r="AE11" i="5"/>
  <c r="J31" i="6" s="1"/>
  <c r="T12" i="5"/>
  <c r="K20" i="6" s="1"/>
  <c r="W16" i="5"/>
  <c r="O23" i="6" s="1"/>
  <c r="O23" i="4" s="1"/>
  <c r="AB14" i="5"/>
  <c r="M28" i="6" s="1"/>
  <c r="AF10" i="13"/>
  <c r="I32" i="16" s="1"/>
  <c r="AA8" i="12"/>
  <c r="G27" i="15" s="1"/>
  <c r="N11" i="5"/>
  <c r="J14" i="6" s="1"/>
  <c r="R10" i="5"/>
  <c r="I18" i="6" s="1"/>
  <c r="I18" i="4" s="1"/>
  <c r="AF14" i="5"/>
  <c r="M32" i="6" s="1"/>
  <c r="AA15" i="13"/>
  <c r="N27" i="16" s="1"/>
  <c r="Z16" i="13"/>
  <c r="O26" i="16" s="1"/>
  <c r="Y14" i="5"/>
  <c r="M25" i="6" s="1"/>
  <c r="Y7" i="12"/>
  <c r="F25" i="15" s="1"/>
  <c r="Q9" i="13"/>
  <c r="H17" i="16" s="1"/>
  <c r="AA9" i="12"/>
  <c r="H27" i="15" s="1"/>
  <c r="X7" i="5"/>
  <c r="F24" i="6" s="1"/>
  <c r="V8" i="5"/>
  <c r="G22" i="6" s="1"/>
  <c r="X12" i="5"/>
  <c r="K24" i="6" s="1"/>
  <c r="K24" i="4" s="1"/>
  <c r="AD12" i="13"/>
  <c r="K30" i="16" s="1"/>
  <c r="T7" i="14"/>
  <c r="F20" i="17" s="1"/>
  <c r="N15" i="12"/>
  <c r="N14" i="15" s="1"/>
  <c r="AA11" i="5"/>
  <c r="J27" i="6" s="1"/>
  <c r="AC9" i="12"/>
  <c r="H29" i="15" s="1"/>
  <c r="AH11" i="2"/>
  <c r="J34" i="3" s="1"/>
  <c r="J1" i="3" s="1"/>
  <c r="H11" i="12"/>
  <c r="J8" i="15" s="1"/>
  <c r="Z13" i="14"/>
  <c r="L26" i="17" s="1"/>
  <c r="X9" i="12"/>
  <c r="H24" i="15" s="1"/>
  <c r="N7" i="13"/>
  <c r="F14" i="16" s="1"/>
  <c r="N10" i="12"/>
  <c r="I14" i="15" s="1"/>
  <c r="AG13" i="13"/>
  <c r="L33" i="16" s="1"/>
  <c r="U12" i="13"/>
  <c r="K21" i="16" s="1"/>
  <c r="N15" i="13"/>
  <c r="N14" i="16" s="1"/>
  <c r="M15" i="5"/>
  <c r="N13" i="6" s="1"/>
  <c r="AG9" i="5"/>
  <c r="H33" i="6" s="1"/>
  <c r="H4" i="7" s="1"/>
  <c r="X9" i="13"/>
  <c r="H24" i="16" s="1"/>
  <c r="H14" i="14"/>
  <c r="M8" i="17" s="1"/>
  <c r="H9" i="13"/>
  <c r="H8" i="16" s="1"/>
  <c r="N10" i="13"/>
  <c r="I14" i="16" s="1"/>
  <c r="AE10" i="5"/>
  <c r="I31" i="6" s="1"/>
  <c r="AH8" i="2"/>
  <c r="G34" i="3" s="1"/>
  <c r="H15" i="14"/>
  <c r="N8" i="17" s="1"/>
  <c r="AD14" i="5"/>
  <c r="M30" i="6" s="1"/>
  <c r="AD9" i="5"/>
  <c r="H30" i="6" s="1"/>
  <c r="U8" i="5"/>
  <c r="G21" i="6" s="1"/>
  <c r="Q11" i="5"/>
  <c r="J17" i="6" s="1"/>
  <c r="AF11" i="13"/>
  <c r="J32" i="16" s="1"/>
  <c r="Q8" i="13"/>
  <c r="G17" i="16" s="1"/>
  <c r="AE8" i="13"/>
  <c r="G31" i="16" s="1"/>
  <c r="L14" i="13"/>
  <c r="M12" i="16" s="1"/>
  <c r="X16" i="5"/>
  <c r="O24" i="6" s="1"/>
  <c r="AC16" i="13"/>
  <c r="O29" i="16" s="1"/>
  <c r="T10" i="13"/>
  <c r="I20" i="16" s="1"/>
  <c r="S12" i="5"/>
  <c r="K19" i="6" s="1"/>
  <c r="AA15" i="5"/>
  <c r="N27" i="6" s="1"/>
  <c r="N27" i="4" s="1"/>
  <c r="AA7" i="14"/>
  <c r="F27" i="17" s="1"/>
  <c r="Y13" i="14"/>
  <c r="L25" i="17" s="1"/>
  <c r="H15" i="12"/>
  <c r="N8" i="15" s="1"/>
  <c r="AA12" i="5"/>
  <c r="K27" i="6" s="1"/>
  <c r="AC11" i="5"/>
  <c r="J29" i="6" s="1"/>
  <c r="R12" i="13"/>
  <c r="K18" i="16" s="1"/>
  <c r="V14" i="5"/>
  <c r="M22" i="6" s="1"/>
  <c r="M16" i="5"/>
  <c r="O13" i="6" s="1"/>
  <c r="P15" i="5"/>
  <c r="N16" i="6" s="1"/>
  <c r="P13" i="5"/>
  <c r="L16" i="6" s="1"/>
  <c r="AF11" i="12"/>
  <c r="J32" i="15" s="1"/>
  <c r="R16" i="13"/>
  <c r="O18" i="16" s="1"/>
  <c r="AD11" i="5"/>
  <c r="J30" i="6" s="1"/>
  <c r="AH9" i="2"/>
  <c r="H34" i="3" s="1"/>
  <c r="AG8" i="5"/>
  <c r="G33" i="6" s="1"/>
  <c r="G4" i="7" s="1"/>
  <c r="AB10" i="5"/>
  <c r="I28" i="6" s="1"/>
  <c r="U15" i="12"/>
  <c r="N21" i="15" s="1"/>
  <c r="U16" i="14"/>
  <c r="O21" i="17" s="1"/>
  <c r="AB9" i="5"/>
  <c r="H28" i="6" s="1"/>
  <c r="Y9" i="5"/>
  <c r="H25" i="6" s="1"/>
  <c r="P16" i="14"/>
  <c r="O16" i="17" s="1"/>
  <c r="V10" i="5"/>
  <c r="I22" i="6" s="1"/>
  <c r="AA7" i="5"/>
  <c r="F27" i="6" s="1"/>
  <c r="Z15" i="13"/>
  <c r="N26" i="16" s="1"/>
  <c r="AD15" i="14"/>
  <c r="N30" i="17" s="1"/>
  <c r="AA9" i="13"/>
  <c r="H27" i="16" s="1"/>
  <c r="AH15" i="2"/>
  <c r="N34" i="3" s="1"/>
  <c r="AC11" i="12"/>
  <c r="J29" i="15" s="1"/>
  <c r="T16" i="14"/>
  <c r="O20" i="17" s="1"/>
  <c r="S15" i="5"/>
  <c r="N19" i="6" s="1"/>
  <c r="L15" i="12"/>
  <c r="N12" i="15" s="1"/>
  <c r="AE8" i="5"/>
  <c r="G31" i="6" s="1"/>
  <c r="S12" i="14"/>
  <c r="K19" i="17" s="1"/>
  <c r="T13" i="14"/>
  <c r="L20" i="17" s="1"/>
  <c r="W12" i="14"/>
  <c r="K23" i="17" s="1"/>
  <c r="W7" i="12"/>
  <c r="F23" i="15" s="1"/>
  <c r="V8" i="13"/>
  <c r="G22" i="16" s="1"/>
  <c r="Y14" i="14"/>
  <c r="M25" i="17" s="1"/>
  <c r="X8" i="13"/>
  <c r="G24" i="16" s="1"/>
  <c r="AA13" i="14"/>
  <c r="L27" i="17" s="1"/>
  <c r="Y15" i="12"/>
  <c r="N25" i="15" s="1"/>
  <c r="Q14" i="14"/>
  <c r="M17" i="17" s="1"/>
  <c r="W12" i="5"/>
  <c r="K23" i="6" s="1"/>
  <c r="L7" i="5"/>
  <c r="F12" i="6" s="1"/>
  <c r="W8" i="5"/>
  <c r="G23" i="6" s="1"/>
  <c r="M10" i="13"/>
  <c r="I13" i="16" s="1"/>
  <c r="L9" i="14"/>
  <c r="H12" i="17" s="1"/>
  <c r="N8" i="13"/>
  <c r="G14" i="16" s="1"/>
  <c r="T7" i="13"/>
  <c r="F20" i="16" s="1"/>
  <c r="U7" i="14"/>
  <c r="F21" i="17" s="1"/>
  <c r="AE16" i="5"/>
  <c r="O31" i="6" s="1"/>
  <c r="U13" i="13"/>
  <c r="L21" i="16" s="1"/>
  <c r="AC8" i="13"/>
  <c r="G29" i="16" s="1"/>
  <c r="Y15" i="5"/>
  <c r="N25" i="6" s="1"/>
  <c r="P10" i="5"/>
  <c r="I16" i="6" s="1"/>
  <c r="O10" i="5"/>
  <c r="I15" i="6" s="1"/>
  <c r="Z11" i="12"/>
  <c r="J26" i="15" s="1"/>
  <c r="N7" i="5"/>
  <c r="F14" i="6" s="1"/>
  <c r="Z14" i="5"/>
  <c r="M26" i="6" s="1"/>
  <c r="M26" i="4" s="1"/>
  <c r="AF14" i="14"/>
  <c r="M32" i="17" s="1"/>
  <c r="L12" i="13"/>
  <c r="K12" i="16" s="1"/>
  <c r="AG13" i="14"/>
  <c r="L33" i="17" s="1"/>
  <c r="AP4" i="7" s="1"/>
  <c r="AE13" i="14"/>
  <c r="L31" i="17" s="1"/>
  <c r="V15" i="12"/>
  <c r="N22" i="15" s="1"/>
  <c r="W13" i="14"/>
  <c r="L23" i="17" s="1"/>
  <c r="Y7" i="13"/>
  <c r="F25" i="16" s="1"/>
  <c r="Q13" i="5"/>
  <c r="L17" i="6" s="1"/>
  <c r="Q9" i="12"/>
  <c r="H17" i="15" s="1"/>
  <c r="M7" i="14"/>
  <c r="F13" i="17" s="1"/>
  <c r="O7" i="12"/>
  <c r="F15" i="15" s="1"/>
  <c r="T11" i="13"/>
  <c r="J20" i="16" s="1"/>
  <c r="H9" i="5"/>
  <c r="H8" i="6" s="1"/>
  <c r="L16" i="13"/>
  <c r="O12" i="16" s="1"/>
  <c r="AE12" i="13"/>
  <c r="K31" i="16" s="1"/>
  <c r="L7" i="14"/>
  <c r="F12" i="17" s="1"/>
  <c r="Z10" i="12"/>
  <c r="I26" i="15" s="1"/>
  <c r="S7" i="13"/>
  <c r="F19" i="16" s="1"/>
  <c r="Z16" i="14"/>
  <c r="O26" i="17" s="1"/>
  <c r="AB7" i="5"/>
  <c r="F28" i="6" s="1"/>
  <c r="Q13" i="14"/>
  <c r="L17" i="17" s="1"/>
  <c r="V13" i="14"/>
  <c r="L22" i="17" s="1"/>
  <c r="O9" i="5"/>
  <c r="H15" i="6" s="1"/>
  <c r="M7" i="5"/>
  <c r="F13" i="6" s="1"/>
  <c r="H8" i="14"/>
  <c r="G8" i="17" s="1"/>
  <c r="W14" i="13"/>
  <c r="M23" i="16" s="1"/>
  <c r="Q10" i="13"/>
  <c r="I17" i="16" s="1"/>
  <c r="O9" i="14"/>
  <c r="H15" i="17" s="1"/>
  <c r="L11" i="12"/>
  <c r="J12" i="15" s="1"/>
  <c r="AA10" i="12"/>
  <c r="I27" i="15" s="1"/>
  <c r="L16" i="14"/>
  <c r="O12" i="17" s="1"/>
  <c r="AB10" i="13"/>
  <c r="I28" i="16" s="1"/>
  <c r="O14" i="14"/>
  <c r="M15" i="17" s="1"/>
  <c r="T10" i="12"/>
  <c r="I20" i="15" s="1"/>
  <c r="AA14" i="13"/>
  <c r="M27" i="16" s="1"/>
  <c r="W13" i="5"/>
  <c r="L23" i="6" s="1"/>
  <c r="T8" i="13"/>
  <c r="G20" i="16" s="1"/>
  <c r="V14" i="13"/>
  <c r="M22" i="16" s="1"/>
  <c r="X16" i="14"/>
  <c r="O24" i="17" s="1"/>
  <c r="N10" i="14"/>
  <c r="I14" i="17" s="1"/>
  <c r="I14" i="4" s="1"/>
  <c r="M9" i="5"/>
  <c r="H13" i="6" s="1"/>
  <c r="R8" i="13"/>
  <c r="G18" i="16" s="1"/>
  <c r="M13" i="5"/>
  <c r="L13" i="6" s="1"/>
  <c r="O16" i="13"/>
  <c r="O15" i="16" s="1"/>
  <c r="H12" i="14"/>
  <c r="K8" i="17" s="1"/>
  <c r="AH12" i="14"/>
  <c r="K34" i="17" s="1"/>
  <c r="Y8" i="5"/>
  <c r="G25" i="6" s="1"/>
  <c r="R7" i="13"/>
  <c r="F18" i="16" s="1"/>
  <c r="V10" i="12"/>
  <c r="I22" i="15" s="1"/>
  <c r="AC13" i="5"/>
  <c r="L29" i="6" s="1"/>
  <c r="Y16" i="13"/>
  <c r="O25" i="16" s="1"/>
  <c r="O9" i="13"/>
  <c r="H15" i="16" s="1"/>
  <c r="AE7" i="5"/>
  <c r="F31" i="6" s="1"/>
  <c r="L11" i="5"/>
  <c r="J12" i="6" s="1"/>
  <c r="M15" i="13"/>
  <c r="N13" i="16" s="1"/>
  <c r="AH16" i="2"/>
  <c r="O34" i="3" s="1"/>
  <c r="O1" i="3" s="1"/>
  <c r="AD9" i="13"/>
  <c r="H30" i="16" s="1"/>
  <c r="M11" i="12"/>
  <c r="J13" i="15" s="1"/>
  <c r="AC12" i="14"/>
  <c r="K29" i="17" s="1"/>
  <c r="S13" i="13"/>
  <c r="L19" i="16" s="1"/>
  <c r="AB15" i="13"/>
  <c r="N28" i="16" s="1"/>
  <c r="N13" i="13"/>
  <c r="L14" i="16" s="1"/>
  <c r="M16" i="13"/>
  <c r="O13" i="16" s="1"/>
  <c r="AC13" i="13"/>
  <c r="L29" i="16" s="1"/>
  <c r="X8" i="5"/>
  <c r="G24" i="6" s="1"/>
  <c r="L8" i="5"/>
  <c r="G12" i="6" s="1"/>
  <c r="AE8" i="12"/>
  <c r="G31" i="15" s="1"/>
  <c r="P13" i="14"/>
  <c r="L16" i="17" s="1"/>
  <c r="V8" i="12"/>
  <c r="G22" i="15" s="1"/>
  <c r="T14" i="13"/>
  <c r="M20" i="16" s="1"/>
  <c r="X8" i="12"/>
  <c r="G24" i="15" s="1"/>
  <c r="G24" i="4" s="1"/>
  <c r="W11" i="13"/>
  <c r="J23" i="16" s="1"/>
  <c r="AB13" i="5"/>
  <c r="L28" i="6" s="1"/>
  <c r="AG12" i="14"/>
  <c r="K33" i="17" s="1"/>
  <c r="AO4" i="7" s="1"/>
  <c r="S13" i="14"/>
  <c r="L19" i="17" s="1"/>
  <c r="L19" i="4" s="1"/>
  <c r="AB15" i="5"/>
  <c r="N28" i="6" s="1"/>
  <c r="AA12" i="14"/>
  <c r="K27" i="17" s="1"/>
  <c r="O13" i="5"/>
  <c r="L15" i="6" s="1"/>
  <c r="AG15" i="5"/>
  <c r="N33" i="6" s="1"/>
  <c r="N4" i="7" s="1"/>
  <c r="N12" i="14"/>
  <c r="K14" i="17" s="1"/>
  <c r="U16" i="5"/>
  <c r="O21" i="6" s="1"/>
  <c r="AF8" i="13"/>
  <c r="G32" i="16" s="1"/>
  <c r="G32" i="4" s="1"/>
  <c r="N13" i="5"/>
  <c r="L14" i="6" s="1"/>
  <c r="L14" i="4" s="1"/>
  <c r="AC14" i="13"/>
  <c r="M29" i="16" s="1"/>
  <c r="AA7" i="12"/>
  <c r="F27" i="15" s="1"/>
  <c r="AA16" i="5"/>
  <c r="O27" i="6" s="1"/>
  <c r="V7" i="13"/>
  <c r="F22" i="16" s="1"/>
  <c r="T16" i="5"/>
  <c r="O20" i="6" s="1"/>
  <c r="O20" i="4" s="1"/>
  <c r="AF9" i="5"/>
  <c r="H32" i="6" s="1"/>
  <c r="AF7" i="12"/>
  <c r="F32" i="15" s="1"/>
  <c r="O11" i="5"/>
  <c r="J15" i="6" s="1"/>
  <c r="J15" i="4" s="1"/>
  <c r="R14" i="13"/>
  <c r="M18" i="16" s="1"/>
  <c r="T14" i="5"/>
  <c r="M20" i="6" s="1"/>
  <c r="M20" i="4" s="1"/>
  <c r="V9" i="5"/>
  <c r="H22" i="6" s="1"/>
  <c r="M12" i="5"/>
  <c r="K13" i="6" s="1"/>
  <c r="L7" i="13"/>
  <c r="F12" i="16" s="1"/>
  <c r="R15" i="13"/>
  <c r="N18" i="16" s="1"/>
  <c r="N18" i="4" s="1"/>
  <c r="N8" i="12"/>
  <c r="G14" i="15" s="1"/>
  <c r="G14" i="4" s="1"/>
  <c r="AB7" i="13"/>
  <c r="F28" i="16" s="1"/>
  <c r="AG10" i="5"/>
  <c r="I33" i="6" s="1"/>
  <c r="I4" i="7" s="1"/>
  <c r="V7" i="5"/>
  <c r="F22" i="6" s="1"/>
  <c r="AA11" i="13"/>
  <c r="J27" i="16" s="1"/>
  <c r="L10" i="5"/>
  <c r="I12" i="6" s="1"/>
  <c r="Z11" i="13"/>
  <c r="J26" i="16" s="1"/>
  <c r="V16" i="13"/>
  <c r="O22" i="16" s="1"/>
  <c r="W7" i="13"/>
  <c r="F23" i="16" s="1"/>
  <c r="N8" i="5"/>
  <c r="G14" i="6" s="1"/>
  <c r="AG16" i="13"/>
  <c r="O33" i="16" s="1"/>
  <c r="AF16" i="5"/>
  <c r="O32" i="6" s="1"/>
  <c r="AB13" i="13"/>
  <c r="L28" i="16" s="1"/>
  <c r="Z7" i="5"/>
  <c r="F26" i="6" s="1"/>
  <c r="F26" i="4" s="1"/>
  <c r="X16" i="13"/>
  <c r="O24" i="16" s="1"/>
  <c r="AE12" i="5"/>
  <c r="K31" i="6" s="1"/>
  <c r="S11" i="5"/>
  <c r="J19" i="6" s="1"/>
  <c r="S7" i="14"/>
  <c r="F19" i="17" s="1"/>
  <c r="P15" i="12"/>
  <c r="N16" i="15" s="1"/>
  <c r="V12" i="5"/>
  <c r="K22" i="6" s="1"/>
  <c r="AC13" i="14"/>
  <c r="L29" i="17" s="1"/>
  <c r="M8" i="12"/>
  <c r="G13" i="15" s="1"/>
  <c r="X15" i="5"/>
  <c r="N24" i="6" s="1"/>
  <c r="AG9" i="12"/>
  <c r="H33" i="15" s="1"/>
  <c r="H10" i="12"/>
  <c r="I8" i="15" s="1"/>
  <c r="H8" i="13"/>
  <c r="G8" i="16" s="1"/>
  <c r="AE11" i="13"/>
  <c r="J31" i="16" s="1"/>
  <c r="R9" i="5"/>
  <c r="H18" i="6" s="1"/>
  <c r="S15" i="14"/>
  <c r="N19" i="17" s="1"/>
  <c r="AB8" i="14"/>
  <c r="G28" i="17" s="1"/>
  <c r="N11" i="12"/>
  <c r="J14" i="15" s="1"/>
  <c r="W9" i="5"/>
  <c r="H23" i="6" s="1"/>
  <c r="Y12" i="14"/>
  <c r="K25" i="17" s="1"/>
  <c r="AF12" i="13"/>
  <c r="K32" i="16" s="1"/>
  <c r="AB9" i="13"/>
  <c r="H28" i="16" s="1"/>
  <c r="U10" i="14"/>
  <c r="I21" i="17" s="1"/>
  <c r="L10" i="13"/>
  <c r="I12" i="16" s="1"/>
  <c r="AD11" i="13"/>
  <c r="J30" i="16" s="1"/>
  <c r="O14" i="5"/>
  <c r="M15" i="6" s="1"/>
  <c r="M15" i="4" s="1"/>
  <c r="T13" i="5"/>
  <c r="L20" i="6" s="1"/>
  <c r="AB14" i="14"/>
  <c r="M28" i="17" s="1"/>
  <c r="Y9" i="12"/>
  <c r="H25" i="15" s="1"/>
  <c r="U10" i="12"/>
  <c r="I21" i="15" s="1"/>
  <c r="AC14" i="14"/>
  <c r="M29" i="17" s="1"/>
  <c r="L13" i="14"/>
  <c r="L12" i="17" s="1"/>
  <c r="S9" i="13"/>
  <c r="H19" i="16" s="1"/>
  <c r="Q12" i="5"/>
  <c r="K17" i="6" s="1"/>
  <c r="O13" i="13"/>
  <c r="L15" i="16" s="1"/>
  <c r="T8" i="12"/>
  <c r="G20" i="15" s="1"/>
  <c r="V9" i="14"/>
  <c r="H22" i="17" s="1"/>
  <c r="X7" i="14"/>
  <c r="F24" i="17" s="1"/>
  <c r="AA8" i="13"/>
  <c r="G27" i="16" s="1"/>
  <c r="U10" i="5"/>
  <c r="I21" i="6" s="1"/>
  <c r="R16" i="5"/>
  <c r="O18" i="6" s="1"/>
  <c r="Q8" i="5"/>
  <c r="G17" i="6" s="1"/>
  <c r="M11" i="5"/>
  <c r="J13" i="6" s="1"/>
  <c r="AF15" i="14"/>
  <c r="N32" i="17" s="1"/>
  <c r="N12" i="13"/>
  <c r="K14" i="16" s="1"/>
  <c r="W15" i="14"/>
  <c r="N23" i="17" s="1"/>
  <c r="M10" i="12"/>
  <c r="I13" i="15" s="1"/>
  <c r="H8" i="5"/>
  <c r="G8" i="6" s="1"/>
  <c r="AA12" i="13"/>
  <c r="K27" i="16" s="1"/>
  <c r="AB11" i="13"/>
  <c r="J28" i="16" s="1"/>
  <c r="M12" i="13"/>
  <c r="K13" i="16" s="1"/>
  <c r="H9" i="14"/>
  <c r="H8" i="17" s="1"/>
  <c r="H7" i="12"/>
  <c r="F8" i="15" s="1"/>
  <c r="X7" i="13"/>
  <c r="F24" i="16" s="1"/>
  <c r="AE14" i="13"/>
  <c r="M31" i="16" s="1"/>
  <c r="L9" i="12"/>
  <c r="H12" i="15" s="1"/>
  <c r="Z15" i="5"/>
  <c r="N26" i="6" s="1"/>
  <c r="AG14" i="13"/>
  <c r="M33" i="16" s="1"/>
  <c r="O15" i="13"/>
  <c r="N15" i="16" s="1"/>
  <c r="X15" i="13"/>
  <c r="N24" i="16" s="1"/>
  <c r="AG10" i="13"/>
  <c r="I33" i="16" s="1"/>
  <c r="V9" i="13"/>
  <c r="H22" i="16" s="1"/>
  <c r="AD7" i="5"/>
  <c r="F30" i="6" s="1"/>
  <c r="Y10" i="5"/>
  <c r="I25" i="6" s="1"/>
  <c r="U15" i="5"/>
  <c r="N21" i="6" s="1"/>
  <c r="N21" i="4" s="1"/>
  <c r="X7" i="12"/>
  <c r="F24" i="15" s="1"/>
  <c r="S16" i="14"/>
  <c r="O19" i="17" s="1"/>
  <c r="AE14" i="5"/>
  <c r="M31" i="6" s="1"/>
  <c r="AE13" i="5"/>
  <c r="L31" i="6" s="1"/>
  <c r="AC7" i="12"/>
  <c r="F29" i="15" s="1"/>
  <c r="AD13" i="13"/>
  <c r="L30" i="16" s="1"/>
  <c r="AD16" i="14"/>
  <c r="O30" i="17" s="1"/>
  <c r="P8" i="12"/>
  <c r="G16" i="15" s="1"/>
  <c r="S9" i="12"/>
  <c r="H19" i="15" s="1"/>
  <c r="Q15" i="13"/>
  <c r="N17" i="16" s="1"/>
  <c r="AG10" i="14"/>
  <c r="I33" i="17" s="1"/>
  <c r="AM4" i="7" s="1"/>
  <c r="AF16" i="13"/>
  <c r="O32" i="16" s="1"/>
  <c r="U8" i="12"/>
  <c r="G21" i="15" s="1"/>
  <c r="AA10" i="13"/>
  <c r="I27" i="16" s="1"/>
  <c r="I27" i="4" s="1"/>
  <c r="AB11" i="5"/>
  <c r="J28" i="6" s="1"/>
  <c r="Q14" i="13"/>
  <c r="M17" i="16" s="1"/>
  <c r="P9" i="13"/>
  <c r="H16" i="16" s="1"/>
  <c r="AD10" i="12"/>
  <c r="I30" i="15" s="1"/>
  <c r="S10" i="5"/>
  <c r="I19" i="6" s="1"/>
  <c r="Y8" i="12"/>
  <c r="G25" i="15" s="1"/>
  <c r="S7" i="12"/>
  <c r="F19" i="15" s="1"/>
  <c r="AE10" i="13"/>
  <c r="I31" i="16" s="1"/>
  <c r="N14" i="13"/>
  <c r="M14" i="16" s="1"/>
  <c r="W10" i="14"/>
  <c r="I23" i="17" s="1"/>
  <c r="AG16" i="14"/>
  <c r="O33" i="17" s="1"/>
  <c r="AS4" i="7" s="1"/>
  <c r="AG11" i="12"/>
  <c r="J33" i="15" s="1"/>
  <c r="AG11" i="5"/>
  <c r="J33" i="6" s="1"/>
  <c r="J4" i="7" s="1"/>
  <c r="H13" i="14"/>
  <c r="L8" i="17" s="1"/>
  <c r="R12" i="5"/>
  <c r="K18" i="6" s="1"/>
  <c r="K18" i="4" s="1"/>
  <c r="AF16" i="14"/>
  <c r="O32" i="17" s="1"/>
  <c r="AH14" i="2"/>
  <c r="M34" i="3" s="1"/>
  <c r="AG7" i="12"/>
  <c r="F33" i="15" s="1"/>
  <c r="Z12" i="13"/>
  <c r="K26" i="16" s="1"/>
  <c r="S11" i="12"/>
  <c r="J19" i="15" s="1"/>
  <c r="P7" i="12"/>
  <c r="F16" i="15" s="1"/>
  <c r="Q14" i="5"/>
  <c r="M17" i="6" s="1"/>
  <c r="M17" i="4" s="1"/>
  <c r="P9" i="12"/>
  <c r="H16" i="15" s="1"/>
  <c r="AA14" i="14"/>
  <c r="M27" i="17" s="1"/>
  <c r="H12" i="13"/>
  <c r="K8" i="16" s="1"/>
  <c r="T15" i="12"/>
  <c r="N20" i="15" s="1"/>
  <c r="V13" i="5"/>
  <c r="L22" i="6" s="1"/>
  <c r="M7" i="12"/>
  <c r="F13" i="15" s="1"/>
  <c r="Z12" i="5"/>
  <c r="K26" i="6" s="1"/>
  <c r="K26" i="4" s="1"/>
  <c r="AD10" i="5"/>
  <c r="I30" i="6" s="1"/>
  <c r="Y8" i="13"/>
  <c r="G25" i="16" s="1"/>
  <c r="AC7" i="13"/>
  <c r="F29" i="16" s="1"/>
  <c r="N9" i="12"/>
  <c r="H14" i="15" s="1"/>
  <c r="M11" i="13"/>
  <c r="J13" i="16" s="1"/>
  <c r="L16" i="5"/>
  <c r="O12" i="6" s="1"/>
  <c r="O12" i="4" s="1"/>
  <c r="P12" i="13"/>
  <c r="K16" i="16" s="1"/>
  <c r="W9" i="14"/>
  <c r="H23" i="17" s="1"/>
  <c r="S14" i="5"/>
  <c r="M19" i="6" s="1"/>
  <c r="AB9" i="14"/>
  <c r="H28" i="17" s="1"/>
  <c r="M13" i="13"/>
  <c r="L13" i="16" s="1"/>
  <c r="O16" i="5"/>
  <c r="O15" i="6" s="1"/>
  <c r="AF13" i="13"/>
  <c r="L32" i="16" s="1"/>
  <c r="P16" i="13"/>
  <c r="O16" i="16" s="1"/>
  <c r="Z8" i="12"/>
  <c r="G26" i="15" s="1"/>
  <c r="W14" i="5"/>
  <c r="M23" i="6" s="1"/>
  <c r="M23" i="4" s="1"/>
  <c r="Q10" i="5"/>
  <c r="I17" i="6" s="1"/>
  <c r="O9" i="12"/>
  <c r="H15" i="15" s="1"/>
  <c r="AD8" i="5"/>
  <c r="G30" i="6" s="1"/>
  <c r="AC10" i="14"/>
  <c r="I29" i="17" s="1"/>
  <c r="H16" i="14"/>
  <c r="O8" i="17" s="1"/>
  <c r="AB14" i="13"/>
  <c r="M28" i="16" s="1"/>
  <c r="M28" i="4" s="1"/>
  <c r="Z9" i="13"/>
  <c r="H26" i="16" s="1"/>
  <c r="AG15" i="13"/>
  <c r="N33" i="16" s="1"/>
  <c r="AC16" i="14"/>
  <c r="O29" i="17" s="1"/>
  <c r="V11" i="5"/>
  <c r="J22" i="6" s="1"/>
  <c r="Y11" i="5"/>
  <c r="J25" i="6" s="1"/>
  <c r="U13" i="5"/>
  <c r="L21" i="6" s="1"/>
  <c r="L21" i="4" s="1"/>
  <c r="H14" i="5"/>
  <c r="M8" i="6" s="1"/>
  <c r="P11" i="13"/>
  <c r="J16" i="16" s="1"/>
  <c r="Y10" i="12"/>
  <c r="I25" i="15" s="1"/>
  <c r="O16" i="14"/>
  <c r="O15" i="17" s="1"/>
  <c r="S9" i="14"/>
  <c r="H19" i="17" s="1"/>
  <c r="Y13" i="5"/>
  <c r="L25" i="6" s="1"/>
  <c r="L25" i="4" s="1"/>
  <c r="Q10" i="12"/>
  <c r="I17" i="15" s="1"/>
  <c r="R13" i="14"/>
  <c r="L18" i="17" s="1"/>
  <c r="AD14" i="13"/>
  <c r="M30" i="16" s="1"/>
  <c r="AF9" i="13"/>
  <c r="H32" i="16" s="1"/>
  <c r="AD7" i="14"/>
  <c r="F30" i="17" s="1"/>
  <c r="AE15" i="12"/>
  <c r="N31" i="15" s="1"/>
  <c r="AC15" i="14"/>
  <c r="N29" i="17" s="1"/>
  <c r="O8" i="13"/>
  <c r="G15" i="16" s="1"/>
  <c r="W12" i="13"/>
  <c r="K23" i="16" s="1"/>
  <c r="K23" i="4" s="1"/>
  <c r="M9" i="14"/>
  <c r="H13" i="17" s="1"/>
  <c r="AC14" i="5"/>
  <c r="M29" i="6" s="1"/>
  <c r="M29" i="4" s="1"/>
  <c r="N9" i="14"/>
  <c r="H14" i="17" s="1"/>
  <c r="AD16" i="5"/>
  <c r="O30" i="6" s="1"/>
  <c r="O30" i="4" s="1"/>
  <c r="AG14" i="5"/>
  <c r="M33" i="6" s="1"/>
  <c r="Y14" i="13"/>
  <c r="M25" i="16" s="1"/>
  <c r="L8" i="12"/>
  <c r="G12" i="15" s="1"/>
  <c r="X15" i="12"/>
  <c r="N24" i="15" s="1"/>
  <c r="Y16" i="14"/>
  <c r="O25" i="17" s="1"/>
  <c r="O7" i="13"/>
  <c r="F15" i="16" s="1"/>
  <c r="Y11" i="12"/>
  <c r="J25" i="15" s="1"/>
  <c r="AC9" i="14"/>
  <c r="H29" i="17" s="1"/>
  <c r="AE16" i="14"/>
  <c r="O31" i="17" s="1"/>
  <c r="P10" i="12"/>
  <c r="I16" i="15" s="1"/>
  <c r="AF9" i="14"/>
  <c r="H32" i="17" s="1"/>
  <c r="AF15" i="13"/>
  <c r="N32" i="16" s="1"/>
  <c r="AC16" i="5"/>
  <c r="O29" i="6" s="1"/>
  <c r="S16" i="13"/>
  <c r="O19" i="16" s="1"/>
  <c r="W10" i="13"/>
  <c r="I23" i="16" s="1"/>
  <c r="Q15" i="14"/>
  <c r="N17" i="17" s="1"/>
  <c r="AC10" i="5"/>
  <c r="I29" i="6" s="1"/>
  <c r="AE16" i="13"/>
  <c r="O31" i="16" s="1"/>
  <c r="AC8" i="12"/>
  <c r="G29" i="15" s="1"/>
  <c r="G29" i="4" s="1"/>
  <c r="AD10" i="14"/>
  <c r="I30" i="17" s="1"/>
  <c r="W7" i="14"/>
  <c r="F23" i="17" s="1"/>
  <c r="N14" i="14"/>
  <c r="M14" i="17" s="1"/>
  <c r="X14" i="5"/>
  <c r="M24" i="6" s="1"/>
  <c r="M24" i="4" s="1"/>
  <c r="AG16" i="5"/>
  <c r="O33" i="6" s="1"/>
  <c r="AA16" i="13"/>
  <c r="O27" i="16" s="1"/>
  <c r="L8" i="13"/>
  <c r="G12" i="16" s="1"/>
  <c r="T15" i="13"/>
  <c r="N20" i="16" s="1"/>
  <c r="H14" i="13"/>
  <c r="M8" i="16" s="1"/>
  <c r="L15" i="13"/>
  <c r="N12" i="16" s="1"/>
  <c r="P7" i="14"/>
  <c r="F16" i="17" s="1"/>
  <c r="H7" i="14"/>
  <c r="F8" i="17" s="1"/>
  <c r="V16" i="14"/>
  <c r="O22" i="17" s="1"/>
  <c r="L12" i="5"/>
  <c r="K12" i="6" s="1"/>
  <c r="K12" i="4" s="1"/>
  <c r="W7" i="5"/>
  <c r="F23" i="6" s="1"/>
  <c r="F23" i="4" s="1"/>
  <c r="M14" i="13"/>
  <c r="M13" i="16" s="1"/>
  <c r="P8" i="13"/>
  <c r="G16" i="16" s="1"/>
  <c r="AA16" i="14"/>
  <c r="O27" i="17" s="1"/>
  <c r="X10" i="5"/>
  <c r="I24" i="6" s="1"/>
  <c r="Q15" i="12"/>
  <c r="N17" i="15" s="1"/>
  <c r="AB12" i="14"/>
  <c r="K28" i="17" s="1"/>
  <c r="K28" i="4" s="1"/>
  <c r="H10" i="14"/>
  <c r="I8" i="17" s="1"/>
  <c r="R9" i="13"/>
  <c r="H18" i="16" s="1"/>
  <c r="L15" i="5"/>
  <c r="N12" i="6" s="1"/>
  <c r="U11" i="5"/>
  <c r="J21" i="6" s="1"/>
  <c r="AB16" i="14"/>
  <c r="O28" i="17" s="1"/>
  <c r="T9" i="14"/>
  <c r="H20" i="17" s="1"/>
  <c r="W9" i="12"/>
  <c r="H23" i="15" s="1"/>
  <c r="U9" i="5"/>
  <c r="H21" i="6" s="1"/>
  <c r="AF10" i="5"/>
  <c r="I32" i="6" s="1"/>
  <c r="I32" i="4" s="1"/>
  <c r="M14" i="14"/>
  <c r="M13" i="17" s="1"/>
  <c r="P8" i="5"/>
  <c r="G16" i="6" s="1"/>
  <c r="W13" i="13"/>
  <c r="L23" i="16" s="1"/>
  <c r="L23" i="4" s="1"/>
  <c r="AD12" i="5"/>
  <c r="K30" i="6" s="1"/>
  <c r="K30" i="4" s="1"/>
  <c r="H13" i="5"/>
  <c r="L8" i="6" s="1"/>
  <c r="AH10" i="2"/>
  <c r="I34" i="3" s="1"/>
  <c r="M15" i="14"/>
  <c r="N13" i="17" s="1"/>
  <c r="N13" i="4" s="1"/>
  <c r="L10" i="12"/>
  <c r="I12" i="15" s="1"/>
  <c r="Q16" i="5"/>
  <c r="O17" i="6" s="1"/>
  <c r="Q8" i="12"/>
  <c r="G17" i="15" s="1"/>
  <c r="U14" i="13"/>
  <c r="M21" i="16" s="1"/>
  <c r="AG8" i="14"/>
  <c r="G33" i="17" s="1"/>
  <c r="AK4" i="7" s="1"/>
  <c r="AB16" i="5"/>
  <c r="O28" i="6" s="1"/>
  <c r="AB8" i="13"/>
  <c r="G28" i="16" s="1"/>
  <c r="T9" i="13"/>
  <c r="H20" i="16" s="1"/>
  <c r="N7" i="14"/>
  <c r="F14" i="17" s="1"/>
  <c r="F14" i="4" s="1"/>
  <c r="Q11" i="13"/>
  <c r="J17" i="16" s="1"/>
  <c r="J17" i="4" s="1"/>
  <c r="M13" i="14"/>
  <c r="L13" i="17" s="1"/>
  <c r="H10" i="13"/>
  <c r="I8" i="16" s="1"/>
  <c r="P9" i="5"/>
  <c r="H16" i="6" s="1"/>
  <c r="S14" i="13"/>
  <c r="M19" i="16" s="1"/>
  <c r="T10" i="14"/>
  <c r="I20" i="17" s="1"/>
  <c r="I20" i="4" s="1"/>
  <c r="S7" i="5"/>
  <c r="F19" i="6" s="1"/>
  <c r="F19" i="4" s="1"/>
  <c r="AD15" i="12"/>
  <c r="N30" i="15" s="1"/>
  <c r="Q7" i="13"/>
  <c r="F17" i="16" s="1"/>
  <c r="R13" i="13"/>
  <c r="L18" i="16" s="1"/>
  <c r="R16" i="14"/>
  <c r="O18" i="17" s="1"/>
  <c r="S15" i="13"/>
  <c r="N19" i="16" s="1"/>
  <c r="N19" i="4" s="1"/>
  <c r="V14" i="14"/>
  <c r="M22" i="17" s="1"/>
  <c r="AG8" i="13"/>
  <c r="G33" i="16" s="1"/>
  <c r="Y12" i="13"/>
  <c r="K25" i="16" s="1"/>
  <c r="AA8" i="14"/>
  <c r="G27" i="17" s="1"/>
  <c r="N9" i="13"/>
  <c r="H14" i="16" s="1"/>
  <c r="Z15" i="14"/>
  <c r="N26" i="17" s="1"/>
  <c r="P14" i="13"/>
  <c r="M16" i="16" s="1"/>
  <c r="R13" i="5"/>
  <c r="L18" i="6" s="1"/>
  <c r="H13" i="13"/>
  <c r="L8" i="16" s="1"/>
  <c r="AB16" i="13"/>
  <c r="O28" i="16" s="1"/>
  <c r="AC15" i="5"/>
  <c r="N29" i="6" s="1"/>
  <c r="S11" i="13"/>
  <c r="J19" i="16" s="1"/>
  <c r="Z9" i="5"/>
  <c r="H26" i="6" s="1"/>
  <c r="Z16" i="5"/>
  <c r="O26" i="6" s="1"/>
  <c r="O26" i="4" s="1"/>
  <c r="L9" i="13"/>
  <c r="H12" i="16" s="1"/>
  <c r="M8" i="5"/>
  <c r="G13" i="6" s="1"/>
  <c r="U12" i="5"/>
  <c r="K21" i="6" s="1"/>
  <c r="K21" i="4" s="1"/>
  <c r="X11" i="5"/>
  <c r="J24" i="6" s="1"/>
  <c r="J24" i="4" s="1"/>
  <c r="H10" i="5"/>
  <c r="I8" i="6" s="1"/>
  <c r="Q16" i="13"/>
  <c r="O17" i="16" s="1"/>
  <c r="AD10" i="13"/>
  <c r="I30" i="16" s="1"/>
  <c r="W8" i="13"/>
  <c r="G23" i="16" s="1"/>
  <c r="AC7" i="5"/>
  <c r="F29" i="6" s="1"/>
  <c r="F29" i="4" s="1"/>
  <c r="L9" i="5"/>
  <c r="H12" i="6" s="1"/>
  <c r="Q15" i="5"/>
  <c r="N17" i="6" s="1"/>
  <c r="Q9" i="14"/>
  <c r="H17" i="17" s="1"/>
  <c r="U7" i="12"/>
  <c r="F21" i="15" s="1"/>
  <c r="AG10" i="12"/>
  <c r="I33" i="15" s="1"/>
  <c r="H11" i="13"/>
  <c r="J8" i="16" s="1"/>
  <c r="Q9" i="5"/>
  <c r="H17" i="6" s="1"/>
  <c r="T15" i="5"/>
  <c r="N20" i="6" s="1"/>
  <c r="N20" i="4" s="1"/>
  <c r="Z13" i="13"/>
  <c r="L26" i="16" s="1"/>
  <c r="U8" i="13"/>
  <c r="G21" i="16" s="1"/>
  <c r="R9" i="14"/>
  <c r="H18" i="17" s="1"/>
  <c r="AG7" i="5"/>
  <c r="F33" i="6" s="1"/>
  <c r="R11" i="5"/>
  <c r="J18" i="6" s="1"/>
  <c r="W9" i="13"/>
  <c r="H23" i="16" s="1"/>
  <c r="P7" i="13"/>
  <c r="F16" i="16" s="1"/>
  <c r="M9" i="13"/>
  <c r="H13" i="16" s="1"/>
  <c r="U9" i="13"/>
  <c r="H21" i="16" s="1"/>
  <c r="V16" i="5"/>
  <c r="O22" i="6" s="1"/>
  <c r="AF13" i="14"/>
  <c r="L32" i="17" s="1"/>
  <c r="R7" i="12"/>
  <c r="F18" i="15" s="1"/>
  <c r="F18" i="4" s="1"/>
  <c r="V10" i="13"/>
  <c r="I22" i="16" s="1"/>
  <c r="Q13" i="13"/>
  <c r="L17" i="16" s="1"/>
  <c r="L17" i="4" s="1"/>
  <c r="AC12" i="13"/>
  <c r="K29" i="16" s="1"/>
  <c r="K29" i="4" s="1"/>
  <c r="U14" i="5"/>
  <c r="M21" i="6" s="1"/>
  <c r="AE15" i="13"/>
  <c r="N31" i="16" s="1"/>
  <c r="U9" i="12"/>
  <c r="H21" i="15" s="1"/>
  <c r="Y9" i="13"/>
  <c r="H25" i="16" s="1"/>
  <c r="H25" i="4" s="1"/>
  <c r="AG13" i="5"/>
  <c r="L33" i="6" s="1"/>
  <c r="N9" i="5"/>
  <c r="H14" i="6" s="1"/>
  <c r="H14" i="4" s="1"/>
  <c r="V13" i="13"/>
  <c r="L22" i="16" s="1"/>
  <c r="AE9" i="13"/>
  <c r="H31" i="16" s="1"/>
  <c r="AD8" i="12"/>
  <c r="G30" i="15" s="1"/>
  <c r="N15" i="5"/>
  <c r="N14" i="6" s="1"/>
  <c r="N14" i="4" s="1"/>
  <c r="U14" i="14"/>
  <c r="M21" i="17" s="1"/>
  <c r="Y10" i="14"/>
  <c r="I25" i="17" s="1"/>
  <c r="P13" i="13"/>
  <c r="L16" i="16" s="1"/>
  <c r="L16" i="4" s="1"/>
  <c r="AB8" i="12"/>
  <c r="G28" i="15" s="1"/>
  <c r="AG12" i="13"/>
  <c r="K33" i="16" s="1"/>
  <c r="P12" i="14"/>
  <c r="K16" i="17" s="1"/>
  <c r="K16" i="4" s="1"/>
  <c r="U16" i="13"/>
  <c r="O21" i="16" s="1"/>
  <c r="O21" i="4" s="1"/>
  <c r="M10" i="5"/>
  <c r="I13" i="6" s="1"/>
  <c r="AD15" i="13"/>
  <c r="N30" i="16" s="1"/>
  <c r="Q7" i="14"/>
  <c r="F17" i="17" s="1"/>
  <c r="F17" i="4" s="1"/>
  <c r="T8" i="14"/>
  <c r="G20" i="17" s="1"/>
  <c r="AA9" i="14"/>
  <c r="H27" i="17" s="1"/>
  <c r="Y15" i="13"/>
  <c r="N25" i="16" s="1"/>
  <c r="L14" i="5"/>
  <c r="M12" i="6" s="1"/>
  <c r="M12" i="4" s="1"/>
  <c r="T13" i="13"/>
  <c r="L20" i="16" s="1"/>
  <c r="L20" i="4" s="1"/>
  <c r="S14" i="14"/>
  <c r="M19" i="17" s="1"/>
  <c r="AF12" i="5"/>
  <c r="K32" i="6" s="1"/>
  <c r="K32" i="4" s="1"/>
  <c r="V7" i="12"/>
  <c r="F22" i="15" s="1"/>
  <c r="Q12" i="14"/>
  <c r="K17" i="17" s="1"/>
  <c r="AC9" i="5"/>
  <c r="H29" i="6" s="1"/>
  <c r="AD9" i="12"/>
  <c r="H30" i="15" s="1"/>
  <c r="AF11" i="5"/>
  <c r="J32" i="6" s="1"/>
  <c r="J32" i="4" s="1"/>
  <c r="AD7" i="13"/>
  <c r="F30" i="16" s="1"/>
  <c r="Y10" i="13"/>
  <c r="I25" i="16" s="1"/>
  <c r="AE15" i="5"/>
  <c r="N31" i="6" s="1"/>
  <c r="O10" i="13"/>
  <c r="I15" i="16" s="1"/>
  <c r="AG12" i="5"/>
  <c r="K33" i="6" s="1"/>
  <c r="AB8" i="5"/>
  <c r="G28" i="6" s="1"/>
  <c r="G28" i="4" s="1"/>
  <c r="S10" i="12"/>
  <c r="I19" i="15" s="1"/>
  <c r="H12" i="5"/>
  <c r="K8" i="6" s="1"/>
  <c r="W8" i="12"/>
  <c r="G23" i="15" s="1"/>
  <c r="G23" i="4" s="1"/>
  <c r="Z9" i="12"/>
  <c r="H26" i="15" s="1"/>
  <c r="M10" i="14"/>
  <c r="I13" i="17" s="1"/>
  <c r="P8" i="14"/>
  <c r="G16" i="17" s="1"/>
  <c r="P14" i="5"/>
  <c r="M16" i="6" s="1"/>
  <c r="M16" i="4" s="1"/>
  <c r="X10" i="12"/>
  <c r="I24" i="15" s="1"/>
  <c r="W11" i="5"/>
  <c r="J23" i="6" s="1"/>
  <c r="J23" i="4" s="1"/>
  <c r="T7" i="12"/>
  <c r="F20" i="15" s="1"/>
  <c r="F20" i="4" s="1"/>
  <c r="AA9" i="5"/>
  <c r="H27" i="6" s="1"/>
  <c r="H27" i="4" s="1"/>
  <c r="O7" i="5"/>
  <c r="F15" i="6" s="1"/>
  <c r="P11" i="5"/>
  <c r="J16" i="6" s="1"/>
  <c r="J16" i="4" s="1"/>
  <c r="P10" i="13"/>
  <c r="I16" i="16" s="1"/>
  <c r="I16" i="4" s="1"/>
  <c r="AC15" i="13"/>
  <c r="N29" i="16" s="1"/>
  <c r="V11" i="13"/>
  <c r="J22" i="16" s="1"/>
  <c r="S10" i="13"/>
  <c r="I19" i="16" s="1"/>
  <c r="AE10" i="14"/>
  <c r="I31" i="17" s="1"/>
  <c r="Z15" i="12"/>
  <c r="N26" i="15" s="1"/>
  <c r="W10" i="5"/>
  <c r="I23" i="6" s="1"/>
  <c r="I23" i="4" s="1"/>
  <c r="M8" i="13"/>
  <c r="G13" i="16" s="1"/>
  <c r="O15" i="5"/>
  <c r="N15" i="6" s="1"/>
  <c r="N15" i="4" s="1"/>
  <c r="AC10" i="13"/>
  <c r="I29" i="16" s="1"/>
  <c r="O7" i="14"/>
  <c r="F15" i="17" s="1"/>
  <c r="Q16" i="14"/>
  <c r="O17" i="17" s="1"/>
  <c r="O17" i="4" s="1"/>
  <c r="X13" i="14"/>
  <c r="L24" i="17" s="1"/>
  <c r="L24" i="4" s="1"/>
  <c r="R9" i="12"/>
  <c r="H18" i="15" s="1"/>
  <c r="AA13" i="13"/>
  <c r="L27" i="16" s="1"/>
  <c r="R11" i="13"/>
  <c r="J18" i="16" s="1"/>
  <c r="U11" i="13"/>
  <c r="J21" i="16" s="1"/>
  <c r="AF15" i="5"/>
  <c r="N32" i="6" s="1"/>
  <c r="N32" i="4" s="1"/>
  <c r="AH12" i="2"/>
  <c r="K34" i="3" s="1"/>
  <c r="K1" i="3" s="1"/>
  <c r="V12" i="13"/>
  <c r="K22" i="16" s="1"/>
  <c r="R14" i="14"/>
  <c r="M18" i="17" s="1"/>
  <c r="M18" i="4" s="1"/>
  <c r="AG9" i="13"/>
  <c r="H33" i="16" s="1"/>
  <c r="AC11" i="13"/>
  <c r="J29" i="16" s="1"/>
  <c r="AA13" i="5"/>
  <c r="L27" i="6" s="1"/>
  <c r="L27" i="4" s="1"/>
  <c r="S8" i="13"/>
  <c r="G19" i="16" s="1"/>
  <c r="G19" i="4" s="1"/>
  <c r="Z8" i="5"/>
  <c r="G26" i="6" s="1"/>
  <c r="AE13" i="13"/>
  <c r="L31" i="16" s="1"/>
  <c r="AE10" i="12"/>
  <c r="I31" i="15" s="1"/>
  <c r="N14" i="5"/>
  <c r="M14" i="6" s="1"/>
  <c r="M14" i="4" s="1"/>
  <c r="AE9" i="12"/>
  <c r="H31" i="15" s="1"/>
  <c r="H9" i="12"/>
  <c r="H8" i="15" s="1"/>
  <c r="Z11" i="5"/>
  <c r="J26" i="6" s="1"/>
  <c r="J26" i="4" s="1"/>
  <c r="Z10" i="13"/>
  <c r="I26" i="16" s="1"/>
  <c r="R8" i="12"/>
  <c r="G18" i="15" s="1"/>
  <c r="G18" i="4" s="1"/>
  <c r="Z8" i="13"/>
  <c r="G26" i="16" s="1"/>
  <c r="U10" i="13"/>
  <c r="I21" i="16" s="1"/>
  <c r="I21" i="4" s="1"/>
  <c r="M14" i="5"/>
  <c r="M13" i="6" s="1"/>
  <c r="M13" i="4" s="1"/>
  <c r="Y7" i="5"/>
  <c r="F25" i="6" s="1"/>
  <c r="F25" i="4" s="1"/>
  <c r="AD15" i="5"/>
  <c r="N30" i="6" s="1"/>
  <c r="N30" i="4" s="1"/>
  <c r="Z13" i="5"/>
  <c r="L26" i="6" s="1"/>
  <c r="L26" i="4" s="1"/>
  <c r="T11" i="5"/>
  <c r="J20" i="6" s="1"/>
  <c r="J20" i="4" s="1"/>
  <c r="AF13" i="5"/>
  <c r="L32" i="6" s="1"/>
  <c r="P16" i="5"/>
  <c r="O16" i="6" s="1"/>
  <c r="O16" i="4" s="1"/>
  <c r="P15" i="13"/>
  <c r="N16" i="16" s="1"/>
  <c r="V15" i="5"/>
  <c r="N22" i="6" s="1"/>
  <c r="AA8" i="5"/>
  <c r="G27" i="6" s="1"/>
  <c r="T8" i="5"/>
  <c r="G20" i="6" s="1"/>
  <c r="G20" i="4" s="1"/>
  <c r="X9" i="5"/>
  <c r="H24" i="6" s="1"/>
  <c r="H24" i="4" s="1"/>
  <c r="AB13" i="14"/>
  <c r="L28" i="17" s="1"/>
  <c r="AF9" i="12"/>
  <c r="H32" i="15" s="1"/>
  <c r="AD7" i="12"/>
  <c r="F30" i="15" s="1"/>
  <c r="T9" i="5"/>
  <c r="H20" i="6" s="1"/>
  <c r="H20" i="4" s="1"/>
  <c r="N11" i="13"/>
  <c r="J14" i="16" s="1"/>
  <c r="J14" i="4" s="1"/>
  <c r="O8" i="12"/>
  <c r="G15" i="15" s="1"/>
  <c r="AA14" i="5"/>
  <c r="M27" i="6" s="1"/>
  <c r="M27" i="4" s="1"/>
  <c r="Z10" i="5"/>
  <c r="I26" i="6" s="1"/>
  <c r="AF7" i="5"/>
  <c r="F32" i="6" s="1"/>
  <c r="F32" i="4" s="1"/>
  <c r="AE9" i="5"/>
  <c r="H31" i="6" s="1"/>
  <c r="L11" i="13"/>
  <c r="J12" i="16" s="1"/>
  <c r="BV4" i="7" l="1"/>
  <c r="O17" i="8"/>
  <c r="P17" i="8"/>
  <c r="BW4" i="7"/>
  <c r="BT4" i="7"/>
  <c r="M17" i="8"/>
  <c r="K33" i="4"/>
  <c r="K4" i="7"/>
  <c r="O22" i="8"/>
  <c r="CZ4" i="7"/>
  <c r="BS4" i="7"/>
  <c r="L17" i="8"/>
  <c r="I22" i="8"/>
  <c r="CT4" i="7"/>
  <c r="H33" i="4"/>
  <c r="I17" i="8"/>
  <c r="BP4" i="7"/>
  <c r="M33" i="4"/>
  <c r="M4" i="7"/>
  <c r="J17" i="8"/>
  <c r="BQ4" i="7"/>
  <c r="L33" i="4"/>
  <c r="L4" i="7"/>
  <c r="G22" i="8"/>
  <c r="CR4" i="7"/>
  <c r="G17" i="8"/>
  <c r="BN4" i="7"/>
  <c r="K17" i="8"/>
  <c r="BR4" i="7"/>
  <c r="N12" i="4"/>
  <c r="F33" i="4"/>
  <c r="F4" i="7"/>
  <c r="O33" i="4"/>
  <c r="O4" i="7"/>
  <c r="BU4" i="7"/>
  <c r="N17" i="8"/>
  <c r="H22" i="8"/>
  <c r="CS4" i="7"/>
  <c r="J22" i="8"/>
  <c r="CU4" i="7"/>
  <c r="H17" i="8"/>
  <c r="BO4" i="7"/>
  <c r="K22" i="8"/>
  <c r="CV4" i="7"/>
  <c r="H12" i="4"/>
  <c r="J13" i="4"/>
  <c r="J25" i="4"/>
  <c r="K20" i="4"/>
  <c r="I28" i="4"/>
  <c r="M21" i="4"/>
  <c r="K15" i="4"/>
  <c r="J18" i="4"/>
  <c r="N29" i="4"/>
  <c r="O28" i="4"/>
  <c r="L22" i="4"/>
  <c r="K17" i="4"/>
  <c r="H23" i="4"/>
  <c r="N33" i="4"/>
  <c r="F13" i="4"/>
  <c r="M30" i="4"/>
  <c r="I31" i="4"/>
  <c r="M32" i="4"/>
  <c r="F16" i="4"/>
  <c r="F21" i="4"/>
  <c r="I13" i="4"/>
  <c r="O29" i="4"/>
  <c r="O15" i="4"/>
  <c r="I30" i="4"/>
  <c r="I19" i="4"/>
  <c r="J28" i="4"/>
  <c r="I33" i="4"/>
  <c r="L15" i="4"/>
  <c r="L28" i="4"/>
  <c r="H15" i="4"/>
  <c r="F12" i="4"/>
  <c r="N16" i="4"/>
  <c r="J27" i="4"/>
  <c r="L12" i="4"/>
  <c r="K25" i="4"/>
  <c r="I29" i="4"/>
  <c r="H13" i="4"/>
  <c r="G30" i="4"/>
  <c r="N26" i="4"/>
  <c r="K13" i="4"/>
  <c r="H32" i="4"/>
  <c r="I15" i="4"/>
  <c r="L30" i="4"/>
  <c r="G13" i="4"/>
  <c r="I25" i="4"/>
  <c r="J12" i="4"/>
  <c r="F27" i="4"/>
  <c r="G33" i="4"/>
  <c r="K19" i="4"/>
  <c r="L18" i="4"/>
  <c r="I17" i="4"/>
  <c r="M19" i="4"/>
  <c r="F30" i="4"/>
  <c r="H18" i="4"/>
  <c r="J19" i="4"/>
  <c r="O32" i="4"/>
  <c r="F28" i="4"/>
  <c r="N25" i="4"/>
  <c r="N23" i="4"/>
  <c r="G15" i="4"/>
  <c r="O19" i="4"/>
  <c r="H19" i="4"/>
  <c r="I26" i="4"/>
  <c r="G26" i="4"/>
  <c r="G16" i="4"/>
  <c r="J21" i="4"/>
  <c r="O27" i="4"/>
  <c r="J30" i="4"/>
  <c r="J29" i="4"/>
  <c r="M25" i="4"/>
  <c r="O25" i="4"/>
  <c r="N31" i="4"/>
  <c r="H26" i="4"/>
  <c r="N24" i="4"/>
  <c r="N28" i="4"/>
  <c r="G12" i="4"/>
  <c r="L13" i="4"/>
  <c r="K27" i="4"/>
  <c r="O24" i="4"/>
  <c r="G21" i="4"/>
  <c r="G22" i="4"/>
  <c r="K14" i="4"/>
  <c r="I24" i="4"/>
  <c r="J33" i="4"/>
  <c r="G17" i="4"/>
  <c r="L29" i="4"/>
  <c r="H28" i="4"/>
  <c r="H30" i="4"/>
  <c r="F24" i="4"/>
  <c r="O14" i="4"/>
  <c r="F15" i="4"/>
  <c r="L8" i="4"/>
  <c r="K22" i="4"/>
  <c r="M8" i="4"/>
  <c r="J22" i="4"/>
  <c r="F8" i="4"/>
  <c r="L32" i="4"/>
  <c r="H21" i="4"/>
  <c r="H17" i="4"/>
  <c r="K1" i="17"/>
  <c r="H1" i="3"/>
  <c r="F31" i="4"/>
  <c r="G8" i="4"/>
  <c r="H22" i="4"/>
  <c r="O22" i="4"/>
  <c r="H29" i="4"/>
  <c r="N17" i="4"/>
  <c r="O18" i="4"/>
  <c r="H16" i="4"/>
  <c r="M31" i="4"/>
  <c r="J31" i="4"/>
  <c r="K31" i="4"/>
  <c r="O13" i="4"/>
  <c r="H31" i="4"/>
  <c r="K8" i="4"/>
  <c r="I1" i="3"/>
  <c r="O8" i="4"/>
  <c r="L1" i="3"/>
  <c r="M22" i="4"/>
  <c r="L31" i="4"/>
  <c r="G31" i="4"/>
  <c r="I8" i="4"/>
  <c r="M1" i="3"/>
  <c r="G27" i="4"/>
  <c r="F22" i="4"/>
  <c r="I12" i="4"/>
  <c r="G1" i="3"/>
  <c r="H8" i="4"/>
  <c r="N1" i="3"/>
  <c r="K12" i="8"/>
  <c r="AN1" i="7"/>
  <c r="AN5" i="7" s="1"/>
  <c r="O31" i="4"/>
  <c r="N22" i="4"/>
  <c r="G25" i="4"/>
  <c r="DA1" i="7"/>
  <c r="DA5" i="7" s="1"/>
  <c r="I22" i="4"/>
  <c r="J8" i="4"/>
  <c r="N8" i="4"/>
  <c r="CX1" i="7"/>
  <c r="CX5" i="7" s="1"/>
  <c r="AH13" i="14"/>
  <c r="L34" i="17" s="1"/>
  <c r="L1" i="17" s="1"/>
  <c r="AH8" i="14"/>
  <c r="G34" i="17" s="1"/>
  <c r="G1" i="17" s="1"/>
  <c r="AH10" i="12"/>
  <c r="I34" i="15" s="1"/>
  <c r="I1" i="15" s="1"/>
  <c r="J21" i="8" s="1"/>
  <c r="J23" i="8" s="1"/>
  <c r="AH7" i="14"/>
  <c r="F34" i="17" s="1"/>
  <c r="F1" i="17" s="1"/>
  <c r="AH15" i="14"/>
  <c r="N34" i="17" s="1"/>
  <c r="N1" i="17" s="1"/>
  <c r="AH10" i="14"/>
  <c r="I34" i="17" s="1"/>
  <c r="I1" i="17" s="1"/>
  <c r="AH11" i="12"/>
  <c r="J34" i="15" s="1"/>
  <c r="J1" i="15" s="1"/>
  <c r="K21" i="8" s="1"/>
  <c r="K23" i="8" s="1"/>
  <c r="AH14" i="5"/>
  <c r="M34" i="6" s="1"/>
  <c r="M1" i="6" s="1"/>
  <c r="AH9" i="5"/>
  <c r="H34" i="6" s="1"/>
  <c r="H1" i="6" s="1"/>
  <c r="AH15" i="12"/>
  <c r="N34" i="15" s="1"/>
  <c r="N1" i="15" s="1"/>
  <c r="O21" i="8" s="1"/>
  <c r="O23" i="8" s="1"/>
  <c r="AH10" i="13"/>
  <c r="I34" i="16" s="1"/>
  <c r="I1" i="16" s="1"/>
  <c r="AH14" i="13"/>
  <c r="M34" i="16" s="1"/>
  <c r="M1" i="16" s="1"/>
  <c r="AH11" i="5"/>
  <c r="J34" i="6" s="1"/>
  <c r="J1" i="6" s="1"/>
  <c r="AH7" i="13"/>
  <c r="F34" i="16" s="1"/>
  <c r="F1" i="16" s="1"/>
  <c r="AH15" i="13"/>
  <c r="N34" i="16" s="1"/>
  <c r="N1" i="16" s="1"/>
  <c r="AH16" i="13"/>
  <c r="O34" i="16" s="1"/>
  <c r="O1" i="16" s="1"/>
  <c r="AH7" i="5"/>
  <c r="F34" i="6" s="1"/>
  <c r="F1" i="6" s="1"/>
  <c r="AH12" i="5"/>
  <c r="K34" i="6" s="1"/>
  <c r="K1" i="6" s="1"/>
  <c r="AH8" i="5"/>
  <c r="G34" i="6" s="1"/>
  <c r="G1" i="6" s="1"/>
  <c r="AH8" i="12"/>
  <c r="G34" i="15" s="1"/>
  <c r="G1" i="15" s="1"/>
  <c r="H21" i="8" s="1"/>
  <c r="H23" i="8" s="1"/>
  <c r="AH15" i="5"/>
  <c r="N34" i="6" s="1"/>
  <c r="N1" i="6" s="1"/>
  <c r="AH9" i="14"/>
  <c r="H34" i="17" s="1"/>
  <c r="H1" i="17" s="1"/>
  <c r="AH8" i="13"/>
  <c r="G34" i="16" s="1"/>
  <c r="G1" i="16" s="1"/>
  <c r="AH11" i="13"/>
  <c r="J34" i="16" s="1"/>
  <c r="J34" i="4" s="1"/>
  <c r="AH10" i="5"/>
  <c r="I34" i="6" s="1"/>
  <c r="I1" i="6" s="1"/>
  <c r="AH13" i="5"/>
  <c r="L34" i="6" s="1"/>
  <c r="L1" i="6" s="1"/>
  <c r="AH12" i="13"/>
  <c r="K34" i="16" s="1"/>
  <c r="AH9" i="13"/>
  <c r="H34" i="16" s="1"/>
  <c r="H1" i="16" s="1"/>
  <c r="AH16" i="14"/>
  <c r="O34" i="17" s="1"/>
  <c r="O1" i="17" s="1"/>
  <c r="AH7" i="12"/>
  <c r="F34" i="15" s="1"/>
  <c r="F1" i="15" s="1"/>
  <c r="G21" i="8" s="1"/>
  <c r="AH16" i="5"/>
  <c r="O34" i="6" s="1"/>
  <c r="O1" i="6" s="1"/>
  <c r="AH9" i="12"/>
  <c r="H34" i="15" s="1"/>
  <c r="H1" i="15" s="1"/>
  <c r="I21" i="8" s="1"/>
  <c r="AH13" i="13"/>
  <c r="L34" i="16" s="1"/>
  <c r="L1" i="16" s="1"/>
  <c r="AH14" i="14"/>
  <c r="M34" i="17" s="1"/>
  <c r="M1" i="17" s="1"/>
  <c r="G23" i="8" l="1"/>
  <c r="I23" i="8"/>
  <c r="K34" i="4"/>
  <c r="G12" i="8"/>
  <c r="AJ1" i="7"/>
  <c r="AJ5" i="7" s="1"/>
  <c r="CU1" i="7"/>
  <c r="CU5" i="7" s="1"/>
  <c r="H12" i="8"/>
  <c r="AK1" i="7"/>
  <c r="AK5" i="7" s="1"/>
  <c r="M12" i="8"/>
  <c r="AP1" i="7"/>
  <c r="AP5" i="7" s="1"/>
  <c r="H15" i="8"/>
  <c r="H18" i="8" s="1"/>
  <c r="BO1" i="7"/>
  <c r="BO5" i="7" s="1"/>
  <c r="CV1" i="7"/>
  <c r="CV5" i="7" s="1"/>
  <c r="N1" i="7"/>
  <c r="N5" i="7" s="1"/>
  <c r="O7" i="8"/>
  <c r="O9" i="8" s="1"/>
  <c r="CR1" i="7"/>
  <c r="CR5" i="7" s="1"/>
  <c r="J12" i="8"/>
  <c r="AM1" i="7"/>
  <c r="AM5" i="7" s="1"/>
  <c r="M7" i="8"/>
  <c r="M9" i="8" s="1"/>
  <c r="L1" i="7"/>
  <c r="L5" i="7" s="1"/>
  <c r="L7" i="8"/>
  <c r="L9" i="8" s="1"/>
  <c r="K1" i="7"/>
  <c r="K5" i="7" s="1"/>
  <c r="CZ1" i="7"/>
  <c r="CZ5" i="7" s="1"/>
  <c r="J1" i="16"/>
  <c r="M15" i="8"/>
  <c r="M18" i="8" s="1"/>
  <c r="BT1" i="7"/>
  <c r="BT5" i="7" s="1"/>
  <c r="J7" i="8"/>
  <c r="J9" i="8" s="1"/>
  <c r="I1" i="7"/>
  <c r="I5" i="7" s="1"/>
  <c r="G7" i="8"/>
  <c r="G9" i="8" s="1"/>
  <c r="F1" i="7"/>
  <c r="F5" i="7" s="1"/>
  <c r="I7" i="8"/>
  <c r="I9" i="8" s="1"/>
  <c r="H1" i="7"/>
  <c r="H5" i="7" s="1"/>
  <c r="F34" i="4"/>
  <c r="N34" i="4"/>
  <c r="N1" i="4" s="1"/>
  <c r="CT1" i="7"/>
  <c r="CT5" i="7" s="1"/>
  <c r="P15" i="8"/>
  <c r="P18" i="8" s="1"/>
  <c r="BW1" i="7"/>
  <c r="BW5" i="7" s="1"/>
  <c r="N7" i="8"/>
  <c r="N9" i="8" s="1"/>
  <c r="M1" i="7"/>
  <c r="M5" i="7" s="1"/>
  <c r="G34" i="4"/>
  <c r="G1" i="4" s="1"/>
  <c r="L34" i="4"/>
  <c r="L1" i="4" s="1"/>
  <c r="L12" i="8"/>
  <c r="AO1" i="7"/>
  <c r="AO5" i="7" s="1"/>
  <c r="P7" i="8"/>
  <c r="P9" i="8" s="1"/>
  <c r="O1" i="7"/>
  <c r="O5" i="7" s="1"/>
  <c r="O15" i="8"/>
  <c r="O18" i="8" s="1"/>
  <c r="BV1" i="7"/>
  <c r="BV5" i="7" s="1"/>
  <c r="K1" i="4"/>
  <c r="N12" i="8"/>
  <c r="AQ1" i="7"/>
  <c r="AQ5" i="7" s="1"/>
  <c r="I12" i="8"/>
  <c r="AL1" i="7"/>
  <c r="AL5" i="7" s="1"/>
  <c r="G15" i="8"/>
  <c r="G18" i="8" s="1"/>
  <c r="BN1" i="7"/>
  <c r="BN5" i="7" s="1"/>
  <c r="K1" i="16"/>
  <c r="M34" i="4"/>
  <c r="M1" i="4" s="1"/>
  <c r="P12" i="8"/>
  <c r="AS1" i="7"/>
  <c r="AS5" i="7" s="1"/>
  <c r="K7" i="8"/>
  <c r="K9" i="8" s="1"/>
  <c r="J1" i="7"/>
  <c r="J5" i="7" s="1"/>
  <c r="O12" i="8"/>
  <c r="AR1" i="7"/>
  <c r="AR5" i="7" s="1"/>
  <c r="J1" i="4"/>
  <c r="H34" i="4"/>
  <c r="H1" i="4" s="1"/>
  <c r="I15" i="8"/>
  <c r="I18" i="8" s="1"/>
  <c r="BP1" i="7"/>
  <c r="BP5" i="7" s="1"/>
  <c r="CS1" i="7"/>
  <c r="CS5" i="7" s="1"/>
  <c r="N15" i="8"/>
  <c r="N18" i="8" s="1"/>
  <c r="BU1" i="7"/>
  <c r="BU5" i="7" s="1"/>
  <c r="O34" i="4"/>
  <c r="O1" i="4" s="1"/>
  <c r="I34" i="4"/>
  <c r="I1" i="4" s="1"/>
  <c r="H7" i="8"/>
  <c r="H9" i="8" s="1"/>
  <c r="G1" i="7"/>
  <c r="G5" i="7" s="1"/>
  <c r="J15" i="8"/>
  <c r="J18" i="8" s="1"/>
  <c r="BQ1" i="7"/>
  <c r="BQ5" i="7" s="1"/>
  <c r="F1" i="4"/>
  <c r="L15" i="8" l="1"/>
  <c r="L18" i="8" s="1"/>
  <c r="BS1" i="7"/>
  <c r="BS5" i="7" s="1"/>
  <c r="K15" i="8"/>
  <c r="K18" i="8" s="1"/>
  <c r="BR1" i="7"/>
  <c r="BR5" i="7" s="1"/>
  <c r="B6" i="5" l="1"/>
  <c r="E36" i="6" s="1"/>
  <c r="C6" i="14"/>
  <c r="E3" i="17" s="1"/>
  <c r="B6" i="14"/>
  <c r="E36" i="17" s="1"/>
  <c r="C6" i="13"/>
  <c r="E3" i="16" s="1"/>
  <c r="B6" i="13"/>
  <c r="E36" i="16" s="1"/>
  <c r="C6" i="12"/>
  <c r="E3" i="15" s="1"/>
  <c r="B6" i="12"/>
  <c r="E36" i="15" s="1"/>
  <c r="C5" i="14" l="1"/>
  <c r="D3" i="17" s="1"/>
  <c r="B5" i="14"/>
  <c r="D36" i="17" s="1"/>
  <c r="E4" i="12"/>
  <c r="C5" i="15" s="1"/>
  <c r="K4" i="14"/>
  <c r="C11" i="17" s="1"/>
  <c r="I4" i="12"/>
  <c r="C9" i="15" s="1"/>
  <c r="E3" i="13"/>
  <c r="B5" i="16" s="1"/>
  <c r="D3" i="12"/>
  <c r="B4" i="15" s="1"/>
  <c r="CN3" i="7" s="1"/>
  <c r="F3" i="14"/>
  <c r="B6" i="17" s="1"/>
  <c r="J5" i="5"/>
  <c r="D10" i="6" s="1"/>
  <c r="C4" i="14"/>
  <c r="C3" i="17" s="1"/>
  <c r="C5" i="5"/>
  <c r="D3" i="6" s="1"/>
  <c r="I5" i="14"/>
  <c r="D9" i="17" s="1"/>
  <c r="G5" i="12"/>
  <c r="D7" i="15" s="1"/>
  <c r="B4" i="12"/>
  <c r="C36" i="15" s="1"/>
  <c r="D4" i="13"/>
  <c r="C4" i="16" s="1"/>
  <c r="D4" i="5"/>
  <c r="C4" i="6" s="1"/>
  <c r="B4" i="14"/>
  <c r="C36" i="17" s="1"/>
  <c r="C3" i="13"/>
  <c r="B3" i="16" s="1"/>
  <c r="E3" i="5"/>
  <c r="B5" i="6" s="1"/>
  <c r="I3" i="12"/>
  <c r="B9" i="15" s="1"/>
  <c r="B3" i="5"/>
  <c r="B36" i="6" s="1"/>
  <c r="C3" i="14"/>
  <c r="B3" i="17" s="1"/>
  <c r="B3" i="12"/>
  <c r="B36" i="15" s="1"/>
  <c r="F3" i="5"/>
  <c r="B6" i="6" s="1"/>
  <c r="G3" i="13"/>
  <c r="B7" i="16" s="1"/>
  <c r="F3" i="13"/>
  <c r="B6" i="16" s="1"/>
  <c r="J3" i="12"/>
  <c r="B10" i="15" s="1"/>
  <c r="B3" i="13"/>
  <c r="B36" i="16" s="1"/>
  <c r="C3" i="5"/>
  <c r="B3" i="6" s="1"/>
  <c r="K3" i="12"/>
  <c r="B11" i="15" s="1"/>
  <c r="B3" i="14"/>
  <c r="B36" i="17" s="1"/>
  <c r="G3" i="12"/>
  <c r="B7" i="15" s="1"/>
  <c r="C3" i="12"/>
  <c r="B3" i="15" s="1"/>
  <c r="E3" i="14"/>
  <c r="B5" i="17" s="1"/>
  <c r="F3" i="12"/>
  <c r="B6" i="15" s="1"/>
  <c r="E3" i="12"/>
  <c r="B5" i="15" s="1"/>
  <c r="K4" i="13"/>
  <c r="C11" i="16" s="1"/>
  <c r="D4" i="12"/>
  <c r="C4" i="15" s="1"/>
  <c r="CO3" i="7" s="1"/>
  <c r="C4" i="13"/>
  <c r="C3" i="16" s="1"/>
  <c r="E4" i="5"/>
  <c r="C5" i="6" s="1"/>
  <c r="K4" i="12"/>
  <c r="C11" i="15" s="1"/>
  <c r="B4" i="5"/>
  <c r="C36" i="6" s="1"/>
  <c r="C4" i="12"/>
  <c r="C3" i="15" s="1"/>
  <c r="J4" i="12"/>
  <c r="C10" i="15" s="1"/>
  <c r="F4" i="12"/>
  <c r="C6" i="15" s="1"/>
  <c r="E4" i="13"/>
  <c r="C5" i="16" s="1"/>
  <c r="B4" i="13"/>
  <c r="C36" i="16" s="1"/>
  <c r="D4" i="14"/>
  <c r="C4" i="17" s="1"/>
  <c r="AG3" i="7" s="1"/>
  <c r="K4" i="5"/>
  <c r="C11" i="6" s="1"/>
  <c r="G4" i="12"/>
  <c r="C7" i="15" s="1"/>
  <c r="C4" i="5"/>
  <c r="C3" i="6" s="1"/>
  <c r="E5" i="12"/>
  <c r="D5" i="15" s="1"/>
  <c r="I5" i="12"/>
  <c r="D9" i="15" s="1"/>
  <c r="J5" i="14"/>
  <c r="D10" i="17" s="1"/>
  <c r="I5" i="5"/>
  <c r="D9" i="6" s="1"/>
  <c r="B5" i="12"/>
  <c r="D36" i="15" s="1"/>
  <c r="B5" i="5"/>
  <c r="D36" i="6" s="1"/>
  <c r="C5" i="13"/>
  <c r="D3" i="16" s="1"/>
  <c r="K5" i="12"/>
  <c r="D11" i="15" s="1"/>
  <c r="J5" i="13"/>
  <c r="D10" i="16" s="1"/>
  <c r="I5" i="13"/>
  <c r="D9" i="16" s="1"/>
  <c r="F5" i="12"/>
  <c r="D6" i="15" s="1"/>
  <c r="D5" i="12"/>
  <c r="D4" i="15" s="1"/>
  <c r="CP3" i="7" s="1"/>
  <c r="C5" i="12"/>
  <c r="D3" i="15" s="1"/>
  <c r="J5" i="12"/>
  <c r="D10" i="15" s="1"/>
  <c r="B5" i="13"/>
  <c r="D36" i="16" s="1"/>
  <c r="G3" i="5"/>
  <c r="B7" i="6" s="1"/>
  <c r="G6" i="13"/>
  <c r="E7" i="16" s="1"/>
  <c r="C3" i="7" l="1"/>
  <c r="D8" i="8"/>
  <c r="D16" i="8"/>
  <c r="BK3" i="7"/>
  <c r="E6" i="12"/>
  <c r="E5" i="15" s="1"/>
  <c r="F6" i="12"/>
  <c r="E6" i="15" s="1"/>
  <c r="D3" i="13"/>
  <c r="B4" i="16" s="1"/>
  <c r="D3" i="14"/>
  <c r="B4" i="17" s="1"/>
  <c r="AF3" i="7" s="1"/>
  <c r="E5" i="14"/>
  <c r="D5" i="17" s="1"/>
  <c r="K5" i="5"/>
  <c r="D11" i="6" s="1"/>
  <c r="I3" i="14"/>
  <c r="B9" i="17" s="1"/>
  <c r="I4" i="13"/>
  <c r="C9" i="16" s="1"/>
  <c r="I4" i="14"/>
  <c r="C9" i="17" s="1"/>
  <c r="J6" i="12"/>
  <c r="E10" i="15" s="1"/>
  <c r="I3" i="5"/>
  <c r="B9" i="6" s="1"/>
  <c r="J3" i="5"/>
  <c r="B10" i="6" s="1"/>
  <c r="D5" i="5"/>
  <c r="D4" i="6" s="1"/>
  <c r="F5" i="13"/>
  <c r="D6" i="16" s="1"/>
  <c r="G5" i="5"/>
  <c r="D7" i="6" s="1"/>
  <c r="G4" i="14"/>
  <c r="C7" i="17" s="1"/>
  <c r="F4" i="5"/>
  <c r="C6" i="6" s="1"/>
  <c r="G5" i="13"/>
  <c r="D7" i="16" s="1"/>
  <c r="J4" i="13"/>
  <c r="C10" i="16" s="1"/>
  <c r="G3" i="14"/>
  <c r="B7" i="17" s="1"/>
  <c r="G4" i="13"/>
  <c r="C7" i="16" s="1"/>
  <c r="J4" i="5"/>
  <c r="C10" i="6" s="1"/>
  <c r="K5" i="13"/>
  <c r="D11" i="16" s="1"/>
  <c r="I4" i="5"/>
  <c r="C9" i="6" s="1"/>
  <c r="F5" i="5"/>
  <c r="D6" i="6" s="1"/>
  <c r="J3" i="14"/>
  <c r="B10" i="17" s="1"/>
  <c r="J3" i="13"/>
  <c r="B10" i="16" s="1"/>
  <c r="E5" i="5"/>
  <c r="D5" i="6" s="1"/>
  <c r="K3" i="5"/>
  <c r="B11" i="6" s="1"/>
  <c r="J4" i="14"/>
  <c r="C10" i="17" s="1"/>
  <c r="G5" i="14"/>
  <c r="D7" i="17" s="1"/>
  <c r="G6" i="12"/>
  <c r="E7" i="15" s="1"/>
  <c r="F5" i="14"/>
  <c r="D6" i="17" s="1"/>
  <c r="F4" i="13"/>
  <c r="C6" i="16" s="1"/>
  <c r="K3" i="14"/>
  <c r="B11" i="17" s="1"/>
  <c r="E5" i="13"/>
  <c r="D5" i="16" s="1"/>
  <c r="K3" i="13"/>
  <c r="B11" i="16" s="1"/>
  <c r="K5" i="14"/>
  <c r="D11" i="17" s="1"/>
  <c r="D5" i="14"/>
  <c r="D4" i="17" s="1"/>
  <c r="AH3" i="7" s="1"/>
  <c r="I3" i="13"/>
  <c r="B9" i="16" s="1"/>
  <c r="D3" i="5"/>
  <c r="B4" i="6" s="1"/>
  <c r="F4" i="14"/>
  <c r="C6" i="17" s="1"/>
  <c r="E4" i="14"/>
  <c r="C5" i="17" s="1"/>
  <c r="G4" i="5"/>
  <c r="C7" i="6" s="1"/>
  <c r="D5" i="13"/>
  <c r="D4" i="16" s="1"/>
  <c r="I6" i="12"/>
  <c r="E9" i="15" s="1"/>
  <c r="D6" i="12"/>
  <c r="E4" i="15" s="1"/>
  <c r="CQ3" i="7" s="1"/>
  <c r="G6" i="14"/>
  <c r="E7" i="17" s="1"/>
  <c r="E6" i="13"/>
  <c r="E5" i="16" s="1"/>
  <c r="J6" i="13"/>
  <c r="E10" i="16" s="1"/>
  <c r="F6" i="14"/>
  <c r="E6" i="17" s="1"/>
  <c r="F6" i="13"/>
  <c r="E6" i="16" s="1"/>
  <c r="E6" i="14"/>
  <c r="E5" i="17" s="1"/>
  <c r="D6" i="13"/>
  <c r="E4" i="16" s="1"/>
  <c r="I6" i="14"/>
  <c r="E9" i="17" s="1"/>
  <c r="J6" i="14"/>
  <c r="E10" i="17" s="1"/>
  <c r="I6" i="13"/>
  <c r="E9" i="16" s="1"/>
  <c r="D6" i="14"/>
  <c r="E4" i="17" s="1"/>
  <c r="AI3" i="7" s="1"/>
  <c r="BM3" i="7" l="1"/>
  <c r="F16" i="8"/>
  <c r="E16" i="8"/>
  <c r="BL3" i="7"/>
  <c r="B3" i="7"/>
  <c r="C8" i="8"/>
  <c r="C16" i="8"/>
  <c r="BJ3" i="7"/>
  <c r="E8" i="8"/>
  <c r="D3" i="7"/>
  <c r="K6" i="13"/>
  <c r="E11" i="16" s="1"/>
  <c r="E3" i="2"/>
  <c r="B5" i="3" s="1"/>
  <c r="B5" i="4" s="1"/>
  <c r="K6" i="14"/>
  <c r="E11" i="17" s="1"/>
  <c r="D5" i="2"/>
  <c r="D4" i="3" s="1"/>
  <c r="D4" i="4" s="1"/>
  <c r="C3" i="2"/>
  <c r="B3" i="3" s="1"/>
  <c r="K3" i="2"/>
  <c r="B11" i="3" s="1"/>
  <c r="B11" i="4" s="1"/>
  <c r="J3" i="2"/>
  <c r="B10" i="3" s="1"/>
  <c r="B10" i="4" s="1"/>
  <c r="G3" i="2"/>
  <c r="B7" i="3" s="1"/>
  <c r="B7" i="4" s="1"/>
  <c r="B3" i="2"/>
  <c r="B36" i="3" s="1"/>
  <c r="D3" i="2"/>
  <c r="B4" i="3" s="1"/>
  <c r="B4" i="4" s="1"/>
  <c r="I3" i="2"/>
  <c r="B9" i="3" s="1"/>
  <c r="B9" i="4" s="1"/>
  <c r="F3" i="2"/>
  <c r="B6" i="3" s="1"/>
  <c r="B6" i="4" s="1"/>
  <c r="I4" i="2"/>
  <c r="C9" i="3" s="1"/>
  <c r="C9" i="4" s="1"/>
  <c r="F4" i="2"/>
  <c r="C6" i="3" s="1"/>
  <c r="C6" i="4" s="1"/>
  <c r="K4" i="2"/>
  <c r="C11" i="3" s="1"/>
  <c r="C11" i="4" s="1"/>
  <c r="C4" i="2"/>
  <c r="C3" i="3" s="1"/>
  <c r="E4" i="2"/>
  <c r="C5" i="3" s="1"/>
  <c r="C5" i="4" s="1"/>
  <c r="J4" i="2"/>
  <c r="C10" i="3" s="1"/>
  <c r="C10" i="4" s="1"/>
  <c r="G4" i="2"/>
  <c r="C7" i="3" s="1"/>
  <c r="C7" i="4" s="1"/>
  <c r="D4" i="2"/>
  <c r="C4" i="3" s="1"/>
  <c r="C4" i="4" s="1"/>
  <c r="B4" i="2"/>
  <c r="C36" i="3" s="1"/>
  <c r="C5" i="2"/>
  <c r="D3" i="3" s="1"/>
  <c r="E5" i="2"/>
  <c r="D5" i="3" s="1"/>
  <c r="D5" i="4" s="1"/>
  <c r="J5" i="2"/>
  <c r="D10" i="3" s="1"/>
  <c r="D10" i="4" s="1"/>
  <c r="G5" i="2"/>
  <c r="D7" i="3" s="1"/>
  <c r="D7" i="4" s="1"/>
  <c r="B5" i="2"/>
  <c r="D36" i="3" s="1"/>
  <c r="I5" i="2"/>
  <c r="D9" i="3" s="1"/>
  <c r="D9" i="4" s="1"/>
  <c r="K5" i="2"/>
  <c r="D11" i="3" s="1"/>
  <c r="D11" i="4" s="1"/>
  <c r="F5" i="2"/>
  <c r="D6" i="3" s="1"/>
  <c r="D6" i="4" s="1"/>
  <c r="K6" i="12"/>
  <c r="E11" i="15" s="1"/>
  <c r="J6" i="5"/>
  <c r="E10" i="6" s="1"/>
  <c r="K6" i="5"/>
  <c r="E11" i="6" s="1"/>
  <c r="E6" i="5"/>
  <c r="E5" i="6" s="1"/>
  <c r="F6" i="5"/>
  <c r="E6" i="6" s="1"/>
  <c r="I6" i="5"/>
  <c r="E9" i="6" s="1"/>
  <c r="C6" i="5"/>
  <c r="E3" i="6" s="1"/>
  <c r="D6" i="5"/>
  <c r="E4" i="6" s="1"/>
  <c r="G6" i="5"/>
  <c r="E7" i="6" s="1"/>
  <c r="K6" i="2"/>
  <c r="E11" i="3" s="1"/>
  <c r="C6" i="2"/>
  <c r="E3" i="3" s="1"/>
  <c r="G6" i="2"/>
  <c r="E7" i="3" s="1"/>
  <c r="E7" i="4" s="1"/>
  <c r="F6" i="2"/>
  <c r="E6" i="3" s="1"/>
  <c r="E6" i="4" s="1"/>
  <c r="D6" i="2"/>
  <c r="E4" i="3" s="1"/>
  <c r="E4" i="4" s="1"/>
  <c r="I6" i="2"/>
  <c r="E9" i="3" s="1"/>
  <c r="E9" i="4" s="1"/>
  <c r="E6" i="2"/>
  <c r="E5" i="3" s="1"/>
  <c r="E5" i="4" s="1"/>
  <c r="B6" i="2"/>
  <c r="E36" i="3" s="1"/>
  <c r="J6" i="2"/>
  <c r="E10" i="3" s="1"/>
  <c r="E10" i="4" s="1"/>
  <c r="F8" i="8" l="1"/>
  <c r="E3" i="7"/>
  <c r="E11" i="4"/>
  <c r="B3" i="4"/>
  <c r="C3" i="4"/>
  <c r="D3" i="4"/>
  <c r="E3" i="4"/>
  <c r="Z3" i="12" l="1"/>
  <c r="B26" i="15" s="1"/>
  <c r="AE4" i="14"/>
  <c r="C31" i="17" s="1"/>
  <c r="O4" i="14"/>
  <c r="C15" i="17" s="1"/>
  <c r="AF5" i="14"/>
  <c r="D32" i="17" s="1"/>
  <c r="AA5" i="14"/>
  <c r="D27" i="17" s="1"/>
  <c r="AC3" i="12"/>
  <c r="B29" i="15" s="1"/>
  <c r="X5" i="14"/>
  <c r="D24" i="17" s="1"/>
  <c r="AF4" i="14"/>
  <c r="C32" i="17" s="1"/>
  <c r="Y5" i="14"/>
  <c r="D25" i="17" s="1"/>
  <c r="R4" i="14"/>
  <c r="C18" i="17" s="1"/>
  <c r="W3" i="12"/>
  <c r="B23" i="15" s="1"/>
  <c r="N3" i="12"/>
  <c r="B14" i="15" s="1"/>
  <c r="AA4" i="14"/>
  <c r="C27" i="17" s="1"/>
  <c r="Q4" i="14"/>
  <c r="C17" i="17" s="1"/>
  <c r="AE3" i="12"/>
  <c r="B31" i="15" s="1"/>
  <c r="U5" i="14"/>
  <c r="D21" i="17" s="1"/>
  <c r="AF3" i="12"/>
  <c r="B32" i="15" s="1"/>
  <c r="T3" i="12"/>
  <c r="B20" i="15" s="1"/>
  <c r="L3" i="12"/>
  <c r="B12" i="15" s="1"/>
  <c r="AE5" i="14"/>
  <c r="D31" i="17" s="1"/>
  <c r="W4" i="14"/>
  <c r="C23" i="17" s="1"/>
  <c r="V4" i="14"/>
  <c r="C22" i="17" s="1"/>
  <c r="R5" i="14"/>
  <c r="D18" i="17" s="1"/>
  <c r="P3" i="12"/>
  <c r="B16" i="15" s="1"/>
  <c r="S5" i="14"/>
  <c r="D19" i="17" s="1"/>
  <c r="M5" i="14"/>
  <c r="D13" i="17" s="1"/>
  <c r="V5" i="14"/>
  <c r="D22" i="17" s="1"/>
  <c r="W5" i="14"/>
  <c r="D23" i="17" s="1"/>
  <c r="S3" i="12"/>
  <c r="B19" i="15" s="1"/>
  <c r="N4" i="14"/>
  <c r="C14" i="17" s="1"/>
  <c r="AA3" i="12"/>
  <c r="B27" i="15" s="1"/>
  <c r="L5" i="14"/>
  <c r="D12" i="17" s="1"/>
  <c r="N5" i="14"/>
  <c r="D14" i="17" s="1"/>
  <c r="R3" i="12"/>
  <c r="B18" i="15" s="1"/>
  <c r="V3" i="12"/>
  <c r="B22" i="15" s="1"/>
  <c r="S4" i="14"/>
  <c r="C19" i="17" s="1"/>
  <c r="L4" i="14"/>
  <c r="C12" i="17" s="1"/>
  <c r="AC4" i="14"/>
  <c r="C29" i="17" s="1"/>
  <c r="T4" i="14"/>
  <c r="C20" i="17" s="1"/>
  <c r="Y4" i="14"/>
  <c r="C25" i="17" s="1"/>
  <c r="AD3" i="12"/>
  <c r="B30" i="15" s="1"/>
  <c r="AG3" i="12"/>
  <c r="B33" i="15" s="1"/>
  <c r="CN4" i="7" s="1"/>
  <c r="U4" i="14"/>
  <c r="C21" i="17" s="1"/>
  <c r="AG5" i="14"/>
  <c r="D33" i="17" s="1"/>
  <c r="AH4" i="7" s="1"/>
  <c r="X4" i="14"/>
  <c r="C24" i="17" s="1"/>
  <c r="M3" i="12"/>
  <c r="B13" i="15" s="1"/>
  <c r="X3" i="12"/>
  <c r="B24" i="15" s="1"/>
  <c r="M4" i="14"/>
  <c r="C13" i="17" s="1"/>
  <c r="Q3" i="12"/>
  <c r="B17" i="15" s="1"/>
  <c r="AG4" i="14"/>
  <c r="C33" i="17" s="1"/>
  <c r="AG4" i="7" s="1"/>
  <c r="AD5" i="14"/>
  <c r="D30" i="17" s="1"/>
  <c r="Z5" i="14"/>
  <c r="D26" i="17" s="1"/>
  <c r="U3" i="12"/>
  <c r="B21" i="15" s="1"/>
  <c r="O5" i="14"/>
  <c r="D15" i="17" s="1"/>
  <c r="AD4" i="14"/>
  <c r="C30" i="17" s="1"/>
  <c r="AB4" i="14"/>
  <c r="C28" i="17" s="1"/>
  <c r="AC5" i="14"/>
  <c r="D29" i="17" s="1"/>
  <c r="Z4" i="14"/>
  <c r="C26" i="17" s="1"/>
  <c r="Q5" i="14"/>
  <c r="D17" i="17" s="1"/>
  <c r="AB5" i="14"/>
  <c r="D28" i="17" s="1"/>
  <c r="Y3" i="12"/>
  <c r="B25" i="15" s="1"/>
  <c r="T5" i="14"/>
  <c r="D20" i="17" s="1"/>
  <c r="P4" i="14"/>
  <c r="C16" i="17" s="1"/>
  <c r="AB3" i="12"/>
  <c r="B28" i="15" s="1"/>
  <c r="O3" i="12"/>
  <c r="B15" i="15" s="1"/>
  <c r="P5" i="14"/>
  <c r="D16" i="17" s="1"/>
  <c r="AC3" i="2" l="1"/>
  <c r="B29" i="3" s="1"/>
  <c r="AG6" i="2"/>
  <c r="E33" i="3" s="1"/>
  <c r="AB4" i="2"/>
  <c r="C28" i="3" s="1"/>
  <c r="AF3" i="2"/>
  <c r="B32" i="3" s="1"/>
  <c r="R5" i="2"/>
  <c r="D18" i="3" s="1"/>
  <c r="H5" i="14"/>
  <c r="D8" i="17" s="1"/>
  <c r="AH5" i="14"/>
  <c r="D34" i="17" s="1"/>
  <c r="H3" i="12"/>
  <c r="B8" i="15" s="1"/>
  <c r="AH3" i="12"/>
  <c r="B34" i="15" s="1"/>
  <c r="H4" i="14"/>
  <c r="C8" i="17" s="1"/>
  <c r="AH4" i="14"/>
  <c r="C34" i="17" s="1"/>
  <c r="H6" i="2"/>
  <c r="E8" i="3" s="1"/>
  <c r="Z4" i="2"/>
  <c r="C26" i="3" s="1"/>
  <c r="W3" i="2"/>
  <c r="B23" i="3" s="1"/>
  <c r="AF5" i="2"/>
  <c r="D32" i="3" s="1"/>
  <c r="AG4" i="2"/>
  <c r="C33" i="3" s="1"/>
  <c r="Y4" i="2"/>
  <c r="C25" i="3" s="1"/>
  <c r="U4" i="2"/>
  <c r="C21" i="3" s="1"/>
  <c r="U6" i="12"/>
  <c r="E21" i="15" s="1"/>
  <c r="X5" i="12"/>
  <c r="D24" i="15" s="1"/>
  <c r="Z3" i="2"/>
  <c r="B26" i="3" s="1"/>
  <c r="N4" i="2"/>
  <c r="C14" i="3" s="1"/>
  <c r="V5" i="2"/>
  <c r="D22" i="3" s="1"/>
  <c r="W5" i="2"/>
  <c r="D23" i="3" s="1"/>
  <c r="P5" i="2"/>
  <c r="D16" i="3" s="1"/>
  <c r="O3" i="2"/>
  <c r="B15" i="3" s="1"/>
  <c r="T5" i="2"/>
  <c r="D20" i="3" s="1"/>
  <c r="Q6" i="2"/>
  <c r="E17" i="3" s="1"/>
  <c r="X3" i="2"/>
  <c r="B24" i="3" s="1"/>
  <c r="O6" i="2"/>
  <c r="E15" i="3" s="1"/>
  <c r="L5" i="2"/>
  <c r="D12" i="3" s="1"/>
  <c r="AA3" i="2"/>
  <c r="B27" i="3" s="1"/>
  <c r="V4" i="2"/>
  <c r="C22" i="3" s="1"/>
  <c r="R6" i="2"/>
  <c r="E18" i="3" s="1"/>
  <c r="AG5" i="2"/>
  <c r="D33" i="3" s="1"/>
  <c r="X5" i="2"/>
  <c r="D24" i="3" s="1"/>
  <c r="AF4" i="2"/>
  <c r="C32" i="3" s="1"/>
  <c r="Q3" i="2"/>
  <c r="B17" i="3" s="1"/>
  <c r="S4" i="2"/>
  <c r="C19" i="3" s="1"/>
  <c r="Y5" i="2"/>
  <c r="D25" i="3" s="1"/>
  <c r="AE3" i="2"/>
  <c r="B31" i="3" s="1"/>
  <c r="H3" i="2"/>
  <c r="B8" i="3" s="1"/>
  <c r="M5" i="2"/>
  <c r="D13" i="3" s="1"/>
  <c r="S6" i="2"/>
  <c r="E19" i="3" s="1"/>
  <c r="W6" i="2"/>
  <c r="E23" i="3" s="1"/>
  <c r="Y6" i="2"/>
  <c r="E25" i="3" s="1"/>
  <c r="L6" i="2"/>
  <c r="E12" i="3" s="1"/>
  <c r="O5" i="2"/>
  <c r="D15" i="3" s="1"/>
  <c r="T3" i="2"/>
  <c r="B20" i="3" s="1"/>
  <c r="U3" i="2"/>
  <c r="B21" i="3" s="1"/>
  <c r="O4" i="2"/>
  <c r="C15" i="3" s="1"/>
  <c r="U6" i="2"/>
  <c r="E21" i="3" s="1"/>
  <c r="T4" i="2"/>
  <c r="C20" i="3" s="1"/>
  <c r="L4" i="2"/>
  <c r="C12" i="3" s="1"/>
  <c r="V3" i="2"/>
  <c r="B22" i="3" s="1"/>
  <c r="H4" i="2"/>
  <c r="C8" i="3" s="1"/>
  <c r="S5" i="5"/>
  <c r="D19" i="6" s="1"/>
  <c r="P6" i="2"/>
  <c r="E16" i="3" s="1"/>
  <c r="AD6" i="2"/>
  <c r="E30" i="3" s="1"/>
  <c r="AB5" i="2"/>
  <c r="D28" i="3" s="1"/>
  <c r="AE4" i="2"/>
  <c r="C31" i="3" s="1"/>
  <c r="AC5" i="2"/>
  <c r="D29" i="3" s="1"/>
  <c r="Z6" i="2"/>
  <c r="E26" i="3" s="1"/>
  <c r="M6" i="2"/>
  <c r="E13" i="3" s="1"/>
  <c r="S3" i="2"/>
  <c r="B19" i="3" s="1"/>
  <c r="P3" i="2"/>
  <c r="B16" i="3" s="1"/>
  <c r="AB3" i="2"/>
  <c r="B28" i="3" s="1"/>
  <c r="AE5" i="2"/>
  <c r="D31" i="3" s="1"/>
  <c r="AA6" i="2"/>
  <c r="E27" i="3" s="1"/>
  <c r="W4" i="2"/>
  <c r="C23" i="3" s="1"/>
  <c r="AE6" i="12"/>
  <c r="E31" i="15" s="1"/>
  <c r="AA5" i="2"/>
  <c r="D27" i="3" s="1"/>
  <c r="P4" i="2"/>
  <c r="C16" i="3" s="1"/>
  <c r="AB6" i="2"/>
  <c r="E28" i="3" s="1"/>
  <c r="Y3" i="2"/>
  <c r="B25" i="3" s="1"/>
  <c r="AD4" i="2"/>
  <c r="C30" i="3" s="1"/>
  <c r="AC4" i="2"/>
  <c r="C29" i="3" s="1"/>
  <c r="Z5" i="2"/>
  <c r="D26" i="3" s="1"/>
  <c r="AG3" i="5"/>
  <c r="B33" i="6" s="1"/>
  <c r="B4" i="7" s="1"/>
  <c r="AC5" i="5"/>
  <c r="D29" i="6" s="1"/>
  <c r="AG3" i="2"/>
  <c r="B33" i="3" s="1"/>
  <c r="AE6" i="2"/>
  <c r="E31" i="3" s="1"/>
  <c r="L6" i="5"/>
  <c r="E12" i="6" s="1"/>
  <c r="AA4" i="2"/>
  <c r="C27" i="3" s="1"/>
  <c r="R3" i="2"/>
  <c r="B18" i="3" s="1"/>
  <c r="N5" i="2"/>
  <c r="D14" i="3" s="1"/>
  <c r="N6" i="2"/>
  <c r="E14" i="3" s="1"/>
  <c r="H5" i="2"/>
  <c r="D8" i="3" s="1"/>
  <c r="S5" i="2"/>
  <c r="D19" i="3" s="1"/>
  <c r="T6" i="2"/>
  <c r="E20" i="3" s="1"/>
  <c r="Q5" i="2"/>
  <c r="D17" i="3" s="1"/>
  <c r="X6" i="2"/>
  <c r="E24" i="3" s="1"/>
  <c r="M4" i="2"/>
  <c r="C13" i="3" s="1"/>
  <c r="AD5" i="2"/>
  <c r="D30" i="3" s="1"/>
  <c r="V6" i="2"/>
  <c r="E22" i="3" s="1"/>
  <c r="AF6" i="2"/>
  <c r="E32" i="3" s="1"/>
  <c r="AC6" i="2"/>
  <c r="E29" i="3" s="1"/>
  <c r="M3" i="2"/>
  <c r="B13" i="3" s="1"/>
  <c r="X4" i="2"/>
  <c r="C24" i="3" s="1"/>
  <c r="AD3" i="2"/>
  <c r="B30" i="3" s="1"/>
  <c r="L3" i="2"/>
  <c r="B12" i="3" s="1"/>
  <c r="R4" i="2"/>
  <c r="C18" i="3" s="1"/>
  <c r="U5" i="2"/>
  <c r="D21" i="3" s="1"/>
  <c r="N3" i="2"/>
  <c r="B14" i="3" s="1"/>
  <c r="Q4" i="2"/>
  <c r="C17" i="3" s="1"/>
  <c r="U6" i="14" l="1"/>
  <c r="E21" i="17" s="1"/>
  <c r="AH4" i="2"/>
  <c r="C34" i="3" s="1"/>
  <c r="C1" i="3" s="1"/>
  <c r="B1" i="15"/>
  <c r="C21" i="8" s="1"/>
  <c r="C23" i="8" s="1"/>
  <c r="D1" i="17"/>
  <c r="C1" i="17"/>
  <c r="N6" i="12"/>
  <c r="E14" i="15" s="1"/>
  <c r="U3" i="14"/>
  <c r="B21" i="17" s="1"/>
  <c r="S6" i="12"/>
  <c r="E19" i="15" s="1"/>
  <c r="W5" i="12"/>
  <c r="D23" i="15" s="1"/>
  <c r="V5" i="12"/>
  <c r="D22" i="15" s="1"/>
  <c r="AG6" i="12"/>
  <c r="E33" i="15" s="1"/>
  <c r="AB4" i="12"/>
  <c r="C28" i="15" s="1"/>
  <c r="X3" i="5"/>
  <c r="B24" i="6" s="1"/>
  <c r="Q4" i="12"/>
  <c r="C17" i="15" s="1"/>
  <c r="T5" i="12"/>
  <c r="D20" i="15" s="1"/>
  <c r="Q6" i="12"/>
  <c r="E17" i="15" s="1"/>
  <c r="Q5" i="12"/>
  <c r="D17" i="15" s="1"/>
  <c r="L6" i="12"/>
  <c r="E12" i="15" s="1"/>
  <c r="AH5" i="2"/>
  <c r="D34" i="3" s="1"/>
  <c r="L6" i="14"/>
  <c r="E12" i="17" s="1"/>
  <c r="AD3" i="5"/>
  <c r="B30" i="6" s="1"/>
  <c r="V4" i="12"/>
  <c r="C22" i="15" s="1"/>
  <c r="R6" i="12"/>
  <c r="E18" i="15" s="1"/>
  <c r="X6" i="12"/>
  <c r="E24" i="15" s="1"/>
  <c r="X6" i="13"/>
  <c r="E24" i="16" s="1"/>
  <c r="S5" i="12"/>
  <c r="D19" i="15" s="1"/>
  <c r="AE5" i="12"/>
  <c r="D31" i="15" s="1"/>
  <c r="O4" i="12"/>
  <c r="C15" i="15" s="1"/>
  <c r="W5" i="13"/>
  <c r="D23" i="16" s="1"/>
  <c r="M3" i="13"/>
  <c r="B13" i="16" s="1"/>
  <c r="M4" i="13"/>
  <c r="C13" i="16" s="1"/>
  <c r="Q4" i="13"/>
  <c r="C17" i="16" s="1"/>
  <c r="R3" i="14"/>
  <c r="B18" i="17" s="1"/>
  <c r="N6" i="14"/>
  <c r="E14" i="17" s="1"/>
  <c r="X6" i="14"/>
  <c r="E24" i="17" s="1"/>
  <c r="AF4" i="12"/>
  <c r="C32" i="15" s="1"/>
  <c r="Q3" i="5"/>
  <c r="B17" i="6" s="1"/>
  <c r="Y4" i="12"/>
  <c r="C25" i="15" s="1"/>
  <c r="AF5" i="12"/>
  <c r="D32" i="15" s="1"/>
  <c r="Q6" i="14"/>
  <c r="E17" i="17" s="1"/>
  <c r="V6" i="12"/>
  <c r="E22" i="15" s="1"/>
  <c r="AC5" i="12"/>
  <c r="D29" i="15" s="1"/>
  <c r="O6" i="14"/>
  <c r="E15" i="17" s="1"/>
  <c r="AD5" i="12"/>
  <c r="D30" i="15" s="1"/>
  <c r="M6" i="12"/>
  <c r="E13" i="15" s="1"/>
  <c r="AA6" i="12"/>
  <c r="E27" i="15" s="1"/>
  <c r="Y5" i="5"/>
  <c r="D25" i="6" s="1"/>
  <c r="X5" i="5"/>
  <c r="D24" i="6" s="1"/>
  <c r="V5" i="13"/>
  <c r="D22" i="16" s="1"/>
  <c r="AA3" i="5"/>
  <c r="B27" i="6" s="1"/>
  <c r="AF4" i="5"/>
  <c r="C32" i="6" s="1"/>
  <c r="AG4" i="12"/>
  <c r="C33" i="15" s="1"/>
  <c r="AF3" i="13"/>
  <c r="B32" i="16" s="1"/>
  <c r="W3" i="5"/>
  <c r="B23" i="6" s="1"/>
  <c r="W6" i="14"/>
  <c r="E23" i="17" s="1"/>
  <c r="S6" i="5"/>
  <c r="E19" i="6" s="1"/>
  <c r="L5" i="5"/>
  <c r="D12" i="6" s="1"/>
  <c r="N3" i="14"/>
  <c r="B14" i="17" s="1"/>
  <c r="R4" i="13"/>
  <c r="C18" i="16" s="1"/>
  <c r="L3" i="14"/>
  <c r="B12" i="17" s="1"/>
  <c r="AG5" i="5"/>
  <c r="D33" i="6" s="1"/>
  <c r="D4" i="7" s="1"/>
  <c r="V5" i="5"/>
  <c r="D22" i="6" s="1"/>
  <c r="N5" i="12"/>
  <c r="D14" i="15" s="1"/>
  <c r="Z3" i="14"/>
  <c r="B26" i="17" s="1"/>
  <c r="AD3" i="14"/>
  <c r="B30" i="17" s="1"/>
  <c r="AG3" i="14"/>
  <c r="B33" i="17" s="1"/>
  <c r="AF4" i="7" s="1"/>
  <c r="M3" i="14"/>
  <c r="B13" i="17" s="1"/>
  <c r="Y4" i="5"/>
  <c r="C25" i="6" s="1"/>
  <c r="R3" i="13"/>
  <c r="B18" i="16" s="1"/>
  <c r="W4" i="12"/>
  <c r="C23" i="15" s="1"/>
  <c r="AA4" i="5"/>
  <c r="C27" i="6" s="1"/>
  <c r="AA5" i="12"/>
  <c r="D27" i="15" s="1"/>
  <c r="AE6" i="14"/>
  <c r="E31" i="17" s="1"/>
  <c r="AD6" i="12"/>
  <c r="E30" i="15" s="1"/>
  <c r="H4" i="13"/>
  <c r="C8" i="16" s="1"/>
  <c r="AG6" i="13"/>
  <c r="E33" i="16" s="1"/>
  <c r="AD6" i="13"/>
  <c r="E30" i="16" s="1"/>
  <c r="AE5" i="5"/>
  <c r="D31" i="6" s="1"/>
  <c r="Y3" i="5"/>
  <c r="B25" i="6" s="1"/>
  <c r="W6" i="12"/>
  <c r="E23" i="15" s="1"/>
  <c r="S3" i="5"/>
  <c r="B19" i="6" s="1"/>
  <c r="T3" i="13"/>
  <c r="B20" i="16" s="1"/>
  <c r="R6" i="14"/>
  <c r="E18" i="17" s="1"/>
  <c r="Y6" i="14"/>
  <c r="E25" i="17" s="1"/>
  <c r="Y5" i="12"/>
  <c r="D25" i="15" s="1"/>
  <c r="T4" i="5"/>
  <c r="C20" i="6" s="1"/>
  <c r="AF5" i="5"/>
  <c r="D32" i="6" s="1"/>
  <c r="AD6" i="5"/>
  <c r="E30" i="6" s="1"/>
  <c r="M5" i="5"/>
  <c r="D13" i="6" s="1"/>
  <c r="O3" i="14"/>
  <c r="B15" i="17" s="1"/>
  <c r="Z3" i="5"/>
  <c r="B26" i="6" s="1"/>
  <c r="AF6" i="13"/>
  <c r="E32" i="16" s="1"/>
  <c r="Q6" i="13"/>
  <c r="E17" i="16" s="1"/>
  <c r="AA6" i="5"/>
  <c r="E27" i="6" s="1"/>
  <c r="AD4" i="13"/>
  <c r="C30" i="16" s="1"/>
  <c r="L3" i="5"/>
  <c r="B12" i="6" s="1"/>
  <c r="AG4" i="5"/>
  <c r="C33" i="6" s="1"/>
  <c r="C4" i="7" s="1"/>
  <c r="AF6" i="5"/>
  <c r="E32" i="6" s="1"/>
  <c r="AE4" i="12"/>
  <c r="C31" i="15" s="1"/>
  <c r="H4" i="12"/>
  <c r="C8" i="15" s="1"/>
  <c r="S4" i="13"/>
  <c r="C19" i="16" s="1"/>
  <c r="Z6" i="13"/>
  <c r="E26" i="16" s="1"/>
  <c r="L5" i="13"/>
  <c r="D12" i="16" s="1"/>
  <c r="L4" i="13"/>
  <c r="C12" i="16" s="1"/>
  <c r="AB5" i="5"/>
  <c r="D28" i="6" s="1"/>
  <c r="R5" i="12"/>
  <c r="D18" i="15" s="1"/>
  <c r="O3" i="13"/>
  <c r="B15" i="16" s="1"/>
  <c r="S4" i="5"/>
  <c r="C19" i="6" s="1"/>
  <c r="X3" i="14"/>
  <c r="B24" i="17" s="1"/>
  <c r="T5" i="13"/>
  <c r="D20" i="16" s="1"/>
  <c r="R5" i="13"/>
  <c r="D18" i="16" s="1"/>
  <c r="P5" i="13"/>
  <c r="D16" i="16" s="1"/>
  <c r="W5" i="5"/>
  <c r="D23" i="6" s="1"/>
  <c r="D23" i="4" s="1"/>
  <c r="X4" i="12"/>
  <c r="C24" i="15" s="1"/>
  <c r="AF5" i="13"/>
  <c r="D32" i="16" s="1"/>
  <c r="Q5" i="13"/>
  <c r="D17" i="16" s="1"/>
  <c r="AA4" i="12"/>
  <c r="C27" i="15" s="1"/>
  <c r="AB6" i="14"/>
  <c r="E28" i="17" s="1"/>
  <c r="AC6" i="14"/>
  <c r="E29" i="17" s="1"/>
  <c r="P4" i="12"/>
  <c r="C16" i="15" s="1"/>
  <c r="H3" i="14"/>
  <c r="B8" i="17" s="1"/>
  <c r="AB6" i="13"/>
  <c r="E28" i="16" s="1"/>
  <c r="T6" i="12"/>
  <c r="E20" i="15" s="1"/>
  <c r="AH3" i="2"/>
  <c r="B34" i="3" s="1"/>
  <c r="B1" i="3" s="1"/>
  <c r="S3" i="13"/>
  <c r="B19" i="16" s="1"/>
  <c r="L4" i="5"/>
  <c r="C12" i="6" s="1"/>
  <c r="C12" i="4" s="1"/>
  <c r="M6" i="14"/>
  <c r="E13" i="17" s="1"/>
  <c r="AE6" i="5"/>
  <c r="E31" i="6" s="1"/>
  <c r="O4" i="13"/>
  <c r="C15" i="16" s="1"/>
  <c r="O5" i="13"/>
  <c r="D15" i="16" s="1"/>
  <c r="AB5" i="13"/>
  <c r="D28" i="16" s="1"/>
  <c r="Y5" i="13"/>
  <c r="D25" i="16" s="1"/>
  <c r="L4" i="12"/>
  <c r="C12" i="15" s="1"/>
  <c r="U6" i="13"/>
  <c r="E21" i="16" s="1"/>
  <c r="AB4" i="5"/>
  <c r="C28" i="6" s="1"/>
  <c r="AD6" i="14"/>
  <c r="E30" i="17" s="1"/>
  <c r="W6" i="13"/>
  <c r="E23" i="16" s="1"/>
  <c r="P6" i="12"/>
  <c r="E16" i="15" s="1"/>
  <c r="Z6" i="5"/>
  <c r="E26" i="6" s="1"/>
  <c r="Q3" i="14"/>
  <c r="B17" i="17" s="1"/>
  <c r="Y6" i="13"/>
  <c r="E25" i="16" s="1"/>
  <c r="Y6" i="5"/>
  <c r="E25" i="6" s="1"/>
  <c r="AC3" i="13"/>
  <c r="B29" i="16" s="1"/>
  <c r="U6" i="5"/>
  <c r="E21" i="6" s="1"/>
  <c r="E21" i="4" s="1"/>
  <c r="H6" i="13"/>
  <c r="E8" i="16" s="1"/>
  <c r="AC3" i="5"/>
  <c r="B29" i="6" s="1"/>
  <c r="AC6" i="5"/>
  <c r="E29" i="6" s="1"/>
  <c r="V6" i="14"/>
  <c r="E22" i="17" s="1"/>
  <c r="Z4" i="13"/>
  <c r="C26" i="16" s="1"/>
  <c r="R5" i="5"/>
  <c r="D18" i="6" s="1"/>
  <c r="D18" i="4" s="1"/>
  <c r="N6" i="13"/>
  <c r="E14" i="16" s="1"/>
  <c r="Z5" i="5"/>
  <c r="D26" i="6" s="1"/>
  <c r="X4" i="13"/>
  <c r="C24" i="16" s="1"/>
  <c r="AG4" i="13"/>
  <c r="C33" i="16" s="1"/>
  <c r="W3" i="14"/>
  <c r="B23" i="17" s="1"/>
  <c r="Q4" i="5"/>
  <c r="C17" i="6" s="1"/>
  <c r="C17" i="4" s="1"/>
  <c r="N5" i="13"/>
  <c r="D14" i="16" s="1"/>
  <c r="M3" i="5"/>
  <c r="B13" i="6" s="1"/>
  <c r="B13" i="4" s="1"/>
  <c r="N5" i="5"/>
  <c r="D14" i="6" s="1"/>
  <c r="P4" i="13"/>
  <c r="C16" i="16" s="1"/>
  <c r="N6" i="5"/>
  <c r="E14" i="6" s="1"/>
  <c r="U3" i="13"/>
  <c r="B21" i="16" s="1"/>
  <c r="AC5" i="13"/>
  <c r="D29" i="16" s="1"/>
  <c r="D29" i="4" s="1"/>
  <c r="W4" i="5"/>
  <c r="C23" i="6" s="1"/>
  <c r="M5" i="12"/>
  <c r="D13" i="15" s="1"/>
  <c r="V3" i="14"/>
  <c r="B22" i="17" s="1"/>
  <c r="AG6" i="5"/>
  <c r="E33" i="6" s="1"/>
  <c r="E4" i="7" s="1"/>
  <c r="O6" i="12"/>
  <c r="E15" i="15" s="1"/>
  <c r="AC3" i="14"/>
  <c r="B29" i="17" s="1"/>
  <c r="W6" i="5"/>
  <c r="E23" i="6" s="1"/>
  <c r="E23" i="4" s="1"/>
  <c r="P5" i="12"/>
  <c r="D16" i="15" s="1"/>
  <c r="H6" i="5"/>
  <c r="E8" i="6" s="1"/>
  <c r="AE3" i="5"/>
  <c r="B31" i="6" s="1"/>
  <c r="U4" i="12"/>
  <c r="C21" i="15" s="1"/>
  <c r="N4" i="13"/>
  <c r="C14" i="16" s="1"/>
  <c r="R6" i="13"/>
  <c r="E18" i="16" s="1"/>
  <c r="Z4" i="5"/>
  <c r="C26" i="6" s="1"/>
  <c r="C26" i="4" s="1"/>
  <c r="AA3" i="13"/>
  <c r="B27" i="16" s="1"/>
  <c r="N3" i="5"/>
  <c r="B14" i="6" s="1"/>
  <c r="AD3" i="13"/>
  <c r="B30" i="16" s="1"/>
  <c r="U4" i="13"/>
  <c r="C21" i="16" s="1"/>
  <c r="T6" i="5"/>
  <c r="E20" i="6" s="1"/>
  <c r="P5" i="5"/>
  <c r="D16" i="6" s="1"/>
  <c r="D16" i="4" s="1"/>
  <c r="O6" i="5"/>
  <c r="E15" i="6" s="1"/>
  <c r="AC6" i="12"/>
  <c r="E29" i="15" s="1"/>
  <c r="AF6" i="14"/>
  <c r="E32" i="17" s="1"/>
  <c r="U4" i="5"/>
  <c r="C21" i="6" s="1"/>
  <c r="Z4" i="12"/>
  <c r="C26" i="15" s="1"/>
  <c r="U5" i="5"/>
  <c r="D21" i="6" s="1"/>
  <c r="AG3" i="13"/>
  <c r="B33" i="16" s="1"/>
  <c r="AF6" i="12"/>
  <c r="E32" i="15" s="1"/>
  <c r="AA6" i="13"/>
  <c r="E27" i="16" s="1"/>
  <c r="T6" i="14"/>
  <c r="E20" i="17" s="1"/>
  <c r="P3" i="14"/>
  <c r="B16" i="17" s="1"/>
  <c r="R3" i="5"/>
  <c r="B18" i="6" s="1"/>
  <c r="B18" i="4" s="1"/>
  <c r="AD4" i="5"/>
  <c r="C30" i="6" s="1"/>
  <c r="AB5" i="12"/>
  <c r="D28" i="15" s="1"/>
  <c r="H5" i="5"/>
  <c r="D8" i="6" s="1"/>
  <c r="T3" i="5"/>
  <c r="B20" i="6" s="1"/>
  <c r="P3" i="5"/>
  <c r="B16" i="6" s="1"/>
  <c r="X5" i="13"/>
  <c r="D24" i="16" s="1"/>
  <c r="AE4" i="5"/>
  <c r="C31" i="6" s="1"/>
  <c r="AB3" i="5"/>
  <c r="B28" i="6" s="1"/>
  <c r="M5" i="13"/>
  <c r="D13" i="16" s="1"/>
  <c r="AF4" i="13"/>
  <c r="C32" i="16" s="1"/>
  <c r="C32" i="4" s="1"/>
  <c r="O4" i="5"/>
  <c r="C15" i="6" s="1"/>
  <c r="C15" i="4" s="1"/>
  <c r="R6" i="5"/>
  <c r="E18" i="6" s="1"/>
  <c r="Q6" i="5"/>
  <c r="E17" i="6" s="1"/>
  <c r="E17" i="4" s="1"/>
  <c r="AH6" i="2"/>
  <c r="E34" i="3" s="1"/>
  <c r="E1" i="3" s="1"/>
  <c r="Z3" i="13"/>
  <c r="B26" i="16" s="1"/>
  <c r="L5" i="12"/>
  <c r="D12" i="15" s="1"/>
  <c r="Y4" i="13"/>
  <c r="C25" i="16" s="1"/>
  <c r="W3" i="13"/>
  <c r="B23" i="16" s="1"/>
  <c r="N3" i="13"/>
  <c r="B14" i="16" s="1"/>
  <c r="M4" i="12"/>
  <c r="C13" i="15" s="1"/>
  <c r="C13" i="4" s="1"/>
  <c r="AC4" i="13"/>
  <c r="C29" i="16" s="1"/>
  <c r="P4" i="5"/>
  <c r="C16" i="6" s="1"/>
  <c r="C16" i="4" s="1"/>
  <c r="T6" i="13"/>
  <c r="E20" i="16" s="1"/>
  <c r="O3" i="5"/>
  <c r="B15" i="6" s="1"/>
  <c r="B15" i="4" s="1"/>
  <c r="H3" i="13"/>
  <c r="B8" i="16" s="1"/>
  <c r="AA4" i="13"/>
  <c r="C27" i="16" s="1"/>
  <c r="C27" i="4" s="1"/>
  <c r="R4" i="5"/>
  <c r="C18" i="6" s="1"/>
  <c r="AE6" i="13"/>
  <c r="E31" i="16" s="1"/>
  <c r="AG6" i="14"/>
  <c r="E33" i="17" s="1"/>
  <c r="AI4" i="7" s="1"/>
  <c r="Z5" i="13"/>
  <c r="D26" i="16" s="1"/>
  <c r="M4" i="5"/>
  <c r="C13" i="6" s="1"/>
  <c r="AC4" i="12"/>
  <c r="C29" i="15" s="1"/>
  <c r="AB4" i="13"/>
  <c r="C28" i="16" s="1"/>
  <c r="AD4" i="12"/>
  <c r="C30" i="15" s="1"/>
  <c r="AE5" i="13"/>
  <c r="D31" i="16" s="1"/>
  <c r="H6" i="14"/>
  <c r="E8" i="17" s="1"/>
  <c r="S3" i="14"/>
  <c r="B19" i="17" s="1"/>
  <c r="B19" i="4" s="1"/>
  <c r="Z6" i="14"/>
  <c r="E26" i="17" s="1"/>
  <c r="V6" i="5"/>
  <c r="E22" i="6" s="1"/>
  <c r="AD5" i="5"/>
  <c r="D30" i="6" s="1"/>
  <c r="AC4" i="5"/>
  <c r="C29" i="6" s="1"/>
  <c r="C29" i="4" s="1"/>
  <c r="P6" i="13"/>
  <c r="E16" i="16" s="1"/>
  <c r="Z6" i="12"/>
  <c r="E26" i="15" s="1"/>
  <c r="AA6" i="14"/>
  <c r="E27" i="17" s="1"/>
  <c r="E27" i="4" s="1"/>
  <c r="AB6" i="5"/>
  <c r="E28" i="6" s="1"/>
  <c r="Y6" i="12"/>
  <c r="E25" i="15" s="1"/>
  <c r="E25" i="4" s="1"/>
  <c r="H6" i="12"/>
  <c r="E8" i="15" s="1"/>
  <c r="AH6" i="12"/>
  <c r="E34" i="15" s="1"/>
  <c r="H3" i="5"/>
  <c r="B8" i="6" s="1"/>
  <c r="AE3" i="13"/>
  <c r="B31" i="16" s="1"/>
  <c r="Q3" i="13"/>
  <c r="B17" i="16" s="1"/>
  <c r="AG5" i="12"/>
  <c r="D33" i="15" s="1"/>
  <c r="O5" i="12"/>
  <c r="D15" i="15" s="1"/>
  <c r="L6" i="13"/>
  <c r="E12" i="16" s="1"/>
  <c r="AE3" i="14"/>
  <c r="B31" i="17" s="1"/>
  <c r="V3" i="5"/>
  <c r="B22" i="6" s="1"/>
  <c r="AA3" i="14"/>
  <c r="B27" i="17" s="1"/>
  <c r="B27" i="4" s="1"/>
  <c r="AF3" i="5"/>
  <c r="B32" i="6" s="1"/>
  <c r="V4" i="13"/>
  <c r="C22" i="16" s="1"/>
  <c r="Q5" i="5"/>
  <c r="D17" i="6" s="1"/>
  <c r="D17" i="4" s="1"/>
  <c r="P6" i="5"/>
  <c r="E16" i="6" s="1"/>
  <c r="L3" i="13"/>
  <c r="B12" i="16" s="1"/>
  <c r="H5" i="12"/>
  <c r="D8" i="15" s="1"/>
  <c r="AC6" i="13"/>
  <c r="E29" i="16" s="1"/>
  <c r="P3" i="13"/>
  <c r="B16" i="16" s="1"/>
  <c r="V3" i="13"/>
  <c r="B22" i="16" s="1"/>
  <c r="T4" i="12"/>
  <c r="C20" i="15" s="1"/>
  <c r="AE4" i="13"/>
  <c r="C31" i="16" s="1"/>
  <c r="P6" i="14"/>
  <c r="E16" i="17" s="1"/>
  <c r="S4" i="12"/>
  <c r="C19" i="15" s="1"/>
  <c r="X3" i="13"/>
  <c r="B24" i="16" s="1"/>
  <c r="U3" i="5"/>
  <c r="B21" i="6" s="1"/>
  <c r="B21" i="4" s="1"/>
  <c r="S6" i="14"/>
  <c r="E19" i="17" s="1"/>
  <c r="S5" i="13"/>
  <c r="D19" i="16" s="1"/>
  <c r="D19" i="4" s="1"/>
  <c r="O6" i="13"/>
  <c r="E15" i="16" s="1"/>
  <c r="AG5" i="13"/>
  <c r="D33" i="16" s="1"/>
  <c r="V4" i="5"/>
  <c r="C22" i="6" s="1"/>
  <c r="H5" i="13"/>
  <c r="D8" i="16" s="1"/>
  <c r="N4" i="12"/>
  <c r="C14" i="15" s="1"/>
  <c r="U5" i="13"/>
  <c r="D21" i="16" s="1"/>
  <c r="AD5" i="13"/>
  <c r="D30" i="16" s="1"/>
  <c r="AF3" i="14"/>
  <c r="B32" i="17" s="1"/>
  <c r="T5" i="5"/>
  <c r="D20" i="6" s="1"/>
  <c r="D20" i="4" s="1"/>
  <c r="N4" i="5"/>
  <c r="C14" i="6" s="1"/>
  <c r="U5" i="12"/>
  <c r="D21" i="15" s="1"/>
  <c r="R4" i="12"/>
  <c r="C18" i="15" s="1"/>
  <c r="Z5" i="12"/>
  <c r="D26" i="15" s="1"/>
  <c r="D26" i="4" s="1"/>
  <c r="Y3" i="14"/>
  <c r="B25" i="17" s="1"/>
  <c r="AA5" i="13"/>
  <c r="D27" i="16" s="1"/>
  <c r="X4" i="5"/>
  <c r="C24" i="6" s="1"/>
  <c r="C24" i="4" s="1"/>
  <c r="V6" i="13"/>
  <c r="E22" i="16" s="1"/>
  <c r="X6" i="5"/>
  <c r="E24" i="6" s="1"/>
  <c r="E24" i="4" s="1"/>
  <c r="AB6" i="12"/>
  <c r="E28" i="15" s="1"/>
  <c r="AB3" i="14"/>
  <c r="B28" i="17" s="1"/>
  <c r="H4" i="5"/>
  <c r="C8" i="6" s="1"/>
  <c r="W4" i="13"/>
  <c r="C23" i="16" s="1"/>
  <c r="C23" i="4" s="1"/>
  <c r="Y3" i="13"/>
  <c r="B25" i="16" s="1"/>
  <c r="AB3" i="13"/>
  <c r="B28" i="16" s="1"/>
  <c r="AA5" i="5"/>
  <c r="D27" i="6" s="1"/>
  <c r="S6" i="13"/>
  <c r="E19" i="16" s="1"/>
  <c r="E19" i="4" s="1"/>
  <c r="M6" i="13"/>
  <c r="E13" i="16" s="1"/>
  <c r="T4" i="13"/>
  <c r="C20" i="16" s="1"/>
  <c r="C20" i="4" s="1"/>
  <c r="M6" i="5"/>
  <c r="E13" i="6" s="1"/>
  <c r="E13" i="4" s="1"/>
  <c r="T3" i="14"/>
  <c r="B20" i="17" s="1"/>
  <c r="O5" i="5"/>
  <c r="D15" i="6" s="1"/>
  <c r="E18" i="4" l="1"/>
  <c r="BM4" i="7"/>
  <c r="F17" i="8"/>
  <c r="D22" i="8"/>
  <c r="CO4" i="7"/>
  <c r="BK4" i="7"/>
  <c r="D17" i="8"/>
  <c r="B32" i="4"/>
  <c r="F22" i="8"/>
  <c r="CQ4" i="7"/>
  <c r="BL4" i="7"/>
  <c r="E17" i="8"/>
  <c r="C17" i="8"/>
  <c r="BJ4" i="7"/>
  <c r="B16" i="4"/>
  <c r="CP4" i="7"/>
  <c r="E22" i="8"/>
  <c r="D14" i="4"/>
  <c r="D8" i="4"/>
  <c r="B29" i="4"/>
  <c r="D12" i="4"/>
  <c r="B30" i="4"/>
  <c r="C21" i="4"/>
  <c r="B14" i="4"/>
  <c r="B31" i="4"/>
  <c r="E33" i="4"/>
  <c r="E14" i="4"/>
  <c r="C28" i="4"/>
  <c r="C19" i="4"/>
  <c r="E30" i="4"/>
  <c r="C14" i="4"/>
  <c r="D32" i="4"/>
  <c r="E12" i="4"/>
  <c r="C22" i="4"/>
  <c r="D24" i="4"/>
  <c r="C30" i="4"/>
  <c r="E15" i="4"/>
  <c r="D25" i="4"/>
  <c r="C18" i="4"/>
  <c r="D21" i="4"/>
  <c r="E26" i="4"/>
  <c r="E32" i="4"/>
  <c r="B26" i="4"/>
  <c r="C25" i="4"/>
  <c r="B23" i="4"/>
  <c r="D30" i="4"/>
  <c r="B20" i="4"/>
  <c r="E20" i="4"/>
  <c r="D28" i="4"/>
  <c r="C33" i="4"/>
  <c r="E28" i="4"/>
  <c r="E22" i="4"/>
  <c r="B28" i="4"/>
  <c r="E29" i="4"/>
  <c r="B12" i="4"/>
  <c r="B33" i="4"/>
  <c r="B17" i="4"/>
  <c r="B22" i="4"/>
  <c r="B24" i="4"/>
  <c r="E16" i="4"/>
  <c r="C8" i="4"/>
  <c r="E8" i="4"/>
  <c r="D15" i="4"/>
  <c r="D27" i="4"/>
  <c r="D33" i="4"/>
  <c r="E31" i="4"/>
  <c r="E1" i="15"/>
  <c r="F21" i="8" s="1"/>
  <c r="F23" i="8" s="1"/>
  <c r="D31" i="4"/>
  <c r="C31" i="4"/>
  <c r="D12" i="8"/>
  <c r="AG1" i="7"/>
  <c r="AG5" i="7" s="1"/>
  <c r="D1" i="3"/>
  <c r="E12" i="8"/>
  <c r="AH1" i="7"/>
  <c r="AH5" i="7" s="1"/>
  <c r="D13" i="4"/>
  <c r="D22" i="4"/>
  <c r="B8" i="4"/>
  <c r="B25" i="4"/>
  <c r="CN1" i="7"/>
  <c r="CN5" i="7" s="1"/>
  <c r="AH6" i="14"/>
  <c r="E34" i="17" s="1"/>
  <c r="E1" i="17" s="1"/>
  <c r="AH5" i="13"/>
  <c r="D34" i="16" s="1"/>
  <c r="D1" i="16" s="1"/>
  <c r="AH4" i="5"/>
  <c r="C34" i="6" s="1"/>
  <c r="AH3" i="5"/>
  <c r="B34" i="6" s="1"/>
  <c r="B1" i="6" s="1"/>
  <c r="AH4" i="12"/>
  <c r="C34" i="15" s="1"/>
  <c r="C1" i="15" s="1"/>
  <c r="D21" i="8" s="1"/>
  <c r="AH5" i="5"/>
  <c r="D34" i="6" s="1"/>
  <c r="AH6" i="5"/>
  <c r="E34" i="6" s="1"/>
  <c r="E1" i="6" s="1"/>
  <c r="AH4" i="13"/>
  <c r="C34" i="16" s="1"/>
  <c r="C1" i="16" s="1"/>
  <c r="AH6" i="13"/>
  <c r="E34" i="16" s="1"/>
  <c r="E1" i="16" s="1"/>
  <c r="AH3" i="14"/>
  <c r="B34" i="17" s="1"/>
  <c r="B1" i="17" s="1"/>
  <c r="AH5" i="12"/>
  <c r="D34" i="15" s="1"/>
  <c r="D1" i="15" s="1"/>
  <c r="E21" i="8" s="1"/>
  <c r="E23" i="8" s="1"/>
  <c r="AH3" i="13"/>
  <c r="B34" i="16" s="1"/>
  <c r="B1" i="16" s="1"/>
  <c r="D23" i="8" l="1"/>
  <c r="D34" i="4"/>
  <c r="D1" i="4"/>
  <c r="F12" i="8"/>
  <c r="AI1" i="7"/>
  <c r="AI5" i="7" s="1"/>
  <c r="C7" i="8"/>
  <c r="C9" i="8" s="1"/>
  <c r="B1" i="7"/>
  <c r="B5" i="7" s="1"/>
  <c r="C12" i="8"/>
  <c r="AF1" i="7"/>
  <c r="AF5" i="7" s="1"/>
  <c r="E15" i="8"/>
  <c r="E18" i="8" s="1"/>
  <c r="BL1" i="7"/>
  <c r="BL5" i="7" s="1"/>
  <c r="F7" i="8"/>
  <c r="F9" i="8" s="1"/>
  <c r="E1" i="7"/>
  <c r="E5" i="7" s="1"/>
  <c r="CO1" i="7"/>
  <c r="CO5" i="7" s="1"/>
  <c r="E34" i="4"/>
  <c r="E1" i="4" s="1"/>
  <c r="CP1" i="7"/>
  <c r="CP5" i="7" s="1"/>
  <c r="C34" i="4"/>
  <c r="C1" i="4" s="1"/>
  <c r="D1" i="6"/>
  <c r="B34" i="4"/>
  <c r="B1" i="4" s="1"/>
  <c r="CQ1" i="7"/>
  <c r="CQ5" i="7" s="1"/>
  <c r="C1" i="6"/>
  <c r="C15" i="8"/>
  <c r="C18" i="8" s="1"/>
  <c r="BJ1" i="7"/>
  <c r="BJ5" i="7" s="1"/>
  <c r="F15" i="8"/>
  <c r="F18" i="8" s="1"/>
  <c r="BM1" i="7"/>
  <c r="BM5" i="7" s="1"/>
  <c r="D15" i="8"/>
  <c r="D18" i="8" s="1"/>
  <c r="BK1" i="7"/>
  <c r="BK5" i="7" s="1"/>
  <c r="D7" i="8" l="1"/>
  <c r="D9" i="8" s="1"/>
  <c r="C1" i="7"/>
  <c r="C5" i="7" s="1"/>
  <c r="E7" i="8"/>
  <c r="E9" i="8" s="1"/>
  <c r="D1" i="7"/>
  <c r="D5" i="7" s="1"/>
</calcChain>
</file>

<file path=xl/sharedStrings.xml><?xml version="1.0" encoding="utf-8"?>
<sst xmlns="http://schemas.openxmlformats.org/spreadsheetml/2006/main" count="87" uniqueCount="65">
  <si>
    <t>Rest of world</t>
  </si>
  <si>
    <t>World</t>
  </si>
  <si>
    <t>Balata, gutta-percha, guayule, chicle and similar gums</t>
  </si>
  <si>
    <t>Natural rubber in other forms</t>
  </si>
  <si>
    <t>Technically specified natural rubber (TSNR)</t>
  </si>
  <si>
    <t>Natural rubber in smoked sheets</t>
  </si>
  <si>
    <t>Natural rubber latex, including prevulcanised</t>
  </si>
  <si>
    <t>Definitions</t>
  </si>
  <si>
    <t xml:space="preserve"> Rest of World </t>
  </si>
  <si>
    <t xml:space="preserve"> World </t>
  </si>
  <si>
    <t>Unit of measure:  weight (million tonnes)</t>
  </si>
  <si>
    <t>Source:  based on UN Comtrade</t>
  </si>
  <si>
    <t>Sri Lanka</t>
  </si>
  <si>
    <t>Rest of World</t>
  </si>
  <si>
    <t>HK&lt;China</t>
  </si>
  <si>
    <t>China&lt;HK</t>
  </si>
  <si>
    <t>Intra-EU</t>
  </si>
  <si>
    <t>EU-28?</t>
  </si>
  <si>
    <t>Viet Nam</t>
  </si>
  <si>
    <t>Venezuela</t>
  </si>
  <si>
    <t>USA</t>
  </si>
  <si>
    <t>Ukraine</t>
  </si>
  <si>
    <t>Turkey</t>
  </si>
  <si>
    <t>Thailand</t>
  </si>
  <si>
    <t>Singapore</t>
  </si>
  <si>
    <t>Philippines</t>
  </si>
  <si>
    <t>Malaysia</t>
  </si>
  <si>
    <t>Liberia</t>
  </si>
  <si>
    <t>Laos</t>
  </si>
  <si>
    <t>Japan</t>
  </si>
  <si>
    <t>Iran</t>
  </si>
  <si>
    <t>Indonesia</t>
  </si>
  <si>
    <t>Brazil</t>
  </si>
  <si>
    <t>Hong Kong</t>
  </si>
  <si>
    <t>China</t>
  </si>
  <si>
    <t>EU-28</t>
  </si>
  <si>
    <t>Partner Code</t>
  </si>
  <si>
    <t>Reporter Code</t>
  </si>
  <si>
    <t>Estimation Code</t>
  </si>
  <si>
    <t>Value</t>
  </si>
  <si>
    <t>Netweight (kg)</t>
  </si>
  <si>
    <t>Supplementary Quantity</t>
  </si>
  <si>
    <t>Quantity Unit Code</t>
  </si>
  <si>
    <t>Commodity Code</t>
  </si>
  <si>
    <t>Classification</t>
  </si>
  <si>
    <t>Trade Flow Code</t>
  </si>
  <si>
    <t>Year</t>
  </si>
  <si>
    <t>Export value (US$ million, cif, nominal)</t>
  </si>
  <si>
    <t>Net weight ('000 tonne)</t>
  </si>
  <si>
    <t>]</t>
  </si>
  <si>
    <t>Mexico</t>
  </si>
  <si>
    <t>Peru</t>
  </si>
  <si>
    <t>Paraguay</t>
  </si>
  <si>
    <t>Honduras</t>
  </si>
  <si>
    <t>El Salvador</t>
  </si>
  <si>
    <t>Costa Rica</t>
  </si>
  <si>
    <t>Colombia</t>
  </si>
  <si>
    <t>Chile</t>
  </si>
  <si>
    <t>Bolivia</t>
  </si>
  <si>
    <t>Argentina</t>
  </si>
  <si>
    <t>Ecuador</t>
  </si>
  <si>
    <t>Canada</t>
  </si>
  <si>
    <r>
      <t xml:space="preserve">Lao PDR's exports of natural rubber </t>
    </r>
    <r>
      <rPr>
        <i/>
        <sz val="10"/>
        <color rgb="FF3333FF"/>
        <rFont val="Arial"/>
        <family val="2"/>
      </rPr>
      <t>(commodity code 4001**)</t>
    </r>
  </si>
  <si>
    <t xml:space="preserve">China </t>
  </si>
  <si>
    <t xml:space="preserve">Vietnam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</si>
</sst>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i/>
      <sz val="10"/>
      <color indexed="12"/>
      <name val="Arial"/>
      <family val="2"/>
    </font>
    <font>
      <b/>
      <sz val="12"/>
      <name val="Arial"/>
      <family val="2"/>
    </font>
    <font>
      <sz val="13"/>
      <name val="Arial"/>
      <family val="2"/>
    </font>
    <font>
      <i/>
      <sz val="10"/>
      <color rgb="FF3333FF"/>
      <name val="Arial"/>
      <family val="2"/>
    </font>
    <font>
      <b/>
      <sz val="10"/>
      <color indexed="10"/>
      <name val="Arial"/>
      <family val="2"/>
    </font>
    <font>
      <sz val="10"/>
      <color theme="0"/>
      <name val="Arial"/>
      <family val="2"/>
    </font>
    <font>
      <b/>
      <sz val="11"/>
      <color rgb="FFC0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164" fontId="0" fillId="0" borderId="0" xfId="0" applyNumberFormat="1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3" fontId="2" fillId="0" borderId="0" xfId="0" applyNumberFormat="1" applyFont="1"/>
    <xf numFmtId="3" fontId="0" fillId="2" borderId="0" xfId="0" applyNumberFormat="1" applyFill="1" applyAlignment="1">
      <alignment horizontal="center"/>
    </xf>
    <xf numFmtId="3" fontId="0" fillId="3" borderId="0" xfId="0" applyNumberFormat="1" applyFill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3" fontId="0" fillId="0" borderId="5" xfId="0" applyNumberFormat="1" applyBorder="1" applyAlignment="1">
      <alignment horizontal="righ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4" fontId="1" fillId="0" borderId="8" xfId="0" applyNumberFormat="1" applyFont="1" applyBorder="1" applyAlignment="1">
      <alignment horizontal="center"/>
    </xf>
    <xf numFmtId="3" fontId="0" fillId="0" borderId="9" xfId="0" applyNumberFormat="1" applyBorder="1" applyAlignment="1">
      <alignment horizontal="right"/>
    </xf>
    <xf numFmtId="164" fontId="4" fillId="0" borderId="11" xfId="0" applyNumberFormat="1" applyFont="1" applyBorder="1" applyAlignment="1">
      <alignment horizontal="center"/>
    </xf>
    <xf numFmtId="164" fontId="4" fillId="0" borderId="12" xfId="0" applyNumberFormat="1" applyFont="1" applyBorder="1" applyAlignment="1">
      <alignment horizontal="center"/>
    </xf>
    <xf numFmtId="3" fontId="4" fillId="0" borderId="13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7" fillId="0" borderId="0" xfId="0" applyFont="1"/>
    <xf numFmtId="0" fontId="8" fillId="0" borderId="0" xfId="0" quotePrefix="1" applyFont="1"/>
    <xf numFmtId="0" fontId="9" fillId="0" borderId="0" xfId="0" applyFont="1"/>
    <xf numFmtId="0" fontId="10" fillId="0" borderId="0" xfId="0" applyFont="1"/>
    <xf numFmtId="4" fontId="0" fillId="0" borderId="0" xfId="0" applyNumberFormat="1"/>
    <xf numFmtId="3" fontId="6" fillId="5" borderId="0" xfId="0" applyNumberFormat="1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0" fillId="6" borderId="0" xfId="0" applyFill="1"/>
    <xf numFmtId="0" fontId="6" fillId="8" borderId="0" xfId="0" applyFont="1" applyFill="1" applyAlignment="1">
      <alignment horizontal="center"/>
    </xf>
    <xf numFmtId="0" fontId="6" fillId="7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3" fontId="6" fillId="8" borderId="0" xfId="0" applyNumberFormat="1" applyFont="1" applyFill="1"/>
    <xf numFmtId="2" fontId="0" fillId="0" borderId="0" xfId="0" applyNumberFormat="1"/>
    <xf numFmtId="2" fontId="0" fillId="8" borderId="0" xfId="0" applyNumberFormat="1" applyFill="1"/>
    <xf numFmtId="0" fontId="12" fillId="9" borderId="0" xfId="0" applyFont="1" applyFill="1" applyAlignment="1">
      <alignment horizontal="center"/>
    </xf>
    <xf numFmtId="0" fontId="0" fillId="10" borderId="0" xfId="0" applyFill="1"/>
    <xf numFmtId="0" fontId="0" fillId="4" borderId="0" xfId="0" applyFill="1"/>
    <xf numFmtId="0" fontId="0" fillId="11" borderId="0" xfId="0" applyFill="1"/>
    <xf numFmtId="0" fontId="0" fillId="12" borderId="0" xfId="0" applyFill="1"/>
    <xf numFmtId="0" fontId="14" fillId="13" borderId="17" xfId="0" applyFont="1" applyFill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13" fillId="0" borderId="0" xfId="0" applyFont="1" applyFill="1"/>
    <xf numFmtId="0" fontId="4" fillId="0" borderId="15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" fontId="0" fillId="0" borderId="1" xfId="0" applyNumberFormat="1" applyBorder="1"/>
    <xf numFmtId="3" fontId="0" fillId="0" borderId="0" xfId="0" applyNumberFormat="1" applyFont="1"/>
    <xf numFmtId="0" fontId="1" fillId="0" borderId="0" xfId="0" applyFont="1" applyFill="1"/>
    <xf numFmtId="3" fontId="4" fillId="0" borderId="19" xfId="0" applyNumberFormat="1" applyFont="1" applyBorder="1" applyAlignment="1">
      <alignment horizontal="center"/>
    </xf>
    <xf numFmtId="164" fontId="4" fillId="0" borderId="18" xfId="0" applyNumberFormat="1" applyFont="1" applyBorder="1" applyAlignment="1">
      <alignment horizontal="center"/>
    </xf>
    <xf numFmtId="164" fontId="4" fillId="0" borderId="20" xfId="0" applyNumberFormat="1" applyFont="1" applyBorder="1" applyAlignment="1">
      <alignment horizontal="center"/>
    </xf>
    <xf numFmtId="4" fontId="4" fillId="0" borderId="20" xfId="0" applyNumberFormat="1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FF"/>
      <color rgb="FF3333FF"/>
      <color rgb="FF66FF33"/>
      <color rgb="FF009900"/>
      <color rgb="FF333399"/>
      <color rgb="FFFF66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71444286901267"/>
          <c:y val="6.4973975710663281E-2"/>
          <c:w val="0.85773150443770074"/>
          <c:h val="0.748610925752924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ChartData!$A$3</c:f>
              <c:strCache>
                <c:ptCount val="1"/>
                <c:pt idx="0">
                  <c:v>China</c:v>
                </c:pt>
              </c:strCache>
            </c:strRef>
          </c:tx>
          <c:spPr>
            <a:pattFill prst="smConfetti">
              <a:fgClr>
                <a:srgbClr val="FFFF00"/>
              </a:fgClr>
              <a:bgClr>
                <a:srgbClr val="FF0000"/>
              </a:bgClr>
            </a:pattFill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ChartData!$B$3:$DL$3</c:f>
              <c:numCache>
                <c:formatCode>#,##0.0</c:formatCode>
                <c:ptCount val="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4.5902709999999995</c:v>
                </c:pt>
                <c:pt idx="14">
                  <c:v>7.8485119999999995</c:v>
                </c:pt>
                <c:pt idx="15">
                  <c:v>1.536594</c:v>
                </c:pt>
                <c:pt idx="16">
                  <c:v>6.2505859999999993</c:v>
                </c:pt>
                <c:pt idx="17" formatCode="#,##0.00">
                  <c:v>10.466412</c:v>
                </c:pt>
                <c:pt idx="18" formatCode="#,##0.00">
                  <c:v>24.062324210526317</c:v>
                </c:pt>
                <c:pt idx="19" formatCode="#,##0.00">
                  <c:v>67.895029999999991</c:v>
                </c:pt>
                <c:pt idx="20" formatCode="#,##0.00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9.1889999999999993E-3</c:v>
                </c:pt>
                <c:pt idx="43" formatCode="#,##0.00">
                  <c:v>0</c:v>
                </c:pt>
                <c:pt idx="44" formatCode="#,##0.00">
                  <c:v>0</c:v>
                </c:pt>
                <c:pt idx="45" formatCode="#,##0.00">
                  <c:v>0</c:v>
                </c:pt>
                <c:pt idx="46" formatCode="#,##0.00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0.41040412807118937</c:v>
                </c:pt>
                <c:pt idx="65">
                  <c:v>4.2523366429144303E-2</c:v>
                </c:pt>
                <c:pt idx="66">
                  <c:v>0.12987699999999999</c:v>
                </c:pt>
                <c:pt idx="67">
                  <c:v>7.8123999999999999E-2</c:v>
                </c:pt>
                <c:pt idx="68">
                  <c:v>9.1578529999999994</c:v>
                </c:pt>
                <c:pt idx="69" formatCode="#,##0.00">
                  <c:v>32.482985999999997</c:v>
                </c:pt>
                <c:pt idx="70" formatCode="#,##0.00">
                  <c:v>29.188776999999998</c:v>
                </c:pt>
                <c:pt idx="71" formatCode="#,##0.00">
                  <c:v>51.768563999999998</c:v>
                </c:pt>
                <c:pt idx="72" formatCode="#,##0.00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0.16877805707379528</c:v>
                </c:pt>
                <c:pt idx="91">
                  <c:v>0</c:v>
                </c:pt>
                <c:pt idx="92">
                  <c:v>0</c:v>
                </c:pt>
                <c:pt idx="93">
                  <c:v>0.243809</c:v>
                </c:pt>
                <c:pt idx="94">
                  <c:v>1.4228699999999999</c:v>
                </c:pt>
                <c:pt idx="95" formatCode="#,##0.00">
                  <c:v>0.37965899999999997</c:v>
                </c:pt>
                <c:pt idx="96" formatCode="#,##0.00">
                  <c:v>1.604411</c:v>
                </c:pt>
                <c:pt idx="97" formatCode="#,##0.00">
                  <c:v>2.0939999999999999</c:v>
                </c:pt>
                <c:pt idx="98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D8-48FB-B7BF-82CE5FAC2DF1}"/>
            </c:ext>
          </c:extLst>
        </c:ser>
        <c:ser>
          <c:idx val="3"/>
          <c:order val="1"/>
          <c:tx>
            <c:strRef>
              <c:f>ChartData!$A$4</c:f>
              <c:strCache>
                <c:ptCount val="1"/>
                <c:pt idx="0">
                  <c:v>Viet Nam</c:v>
                </c:pt>
              </c:strCache>
            </c:strRef>
          </c:tx>
          <c:spPr>
            <a:pattFill prst="zigZag">
              <a:fgClr>
                <a:srgbClr val="3333FF"/>
              </a:fgClr>
              <a:bgClr>
                <a:srgbClr val="66FFFF"/>
              </a:bgClr>
            </a:pattFill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ChartData!$B$4:$DL$4</c:f>
              <c:numCache>
                <c:formatCode>#,##0.0</c:formatCode>
                <c:ptCount val="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0.25407599999999997</c:v>
                </c:pt>
                <c:pt idx="14">
                  <c:v>0.22570199999999999</c:v>
                </c:pt>
                <c:pt idx="15">
                  <c:v>0.596163</c:v>
                </c:pt>
                <c:pt idx="16">
                  <c:v>5.3184999999999996E-2</c:v>
                </c:pt>
                <c:pt idx="17" formatCode="#,##0.00">
                  <c:v>0</c:v>
                </c:pt>
                <c:pt idx="18" formatCode="#,##0.00">
                  <c:v>0</c:v>
                </c:pt>
                <c:pt idx="19" formatCode="#,##0.00">
                  <c:v>0</c:v>
                </c:pt>
                <c:pt idx="20" formatCode="#,##0.00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0.21714999999999998</c:v>
                </c:pt>
                <c:pt idx="41">
                  <c:v>0</c:v>
                </c:pt>
                <c:pt idx="42">
                  <c:v>4.4108999999999995E-2</c:v>
                </c:pt>
                <c:pt idx="43" formatCode="#,##0.00">
                  <c:v>0</c:v>
                </c:pt>
                <c:pt idx="44" formatCode="#,##0.00">
                  <c:v>0</c:v>
                </c:pt>
                <c:pt idx="45" formatCode="#,##0.00">
                  <c:v>0.76</c:v>
                </c:pt>
                <c:pt idx="46" formatCode="#,##0.00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0.63615777306650934</c:v>
                </c:pt>
                <c:pt idx="65">
                  <c:v>5.3663916919535302</c:v>
                </c:pt>
                <c:pt idx="66">
                  <c:v>6.3924599999999998</c:v>
                </c:pt>
                <c:pt idx="67">
                  <c:v>3.7383289999999998</c:v>
                </c:pt>
                <c:pt idx="68">
                  <c:v>19.015318999999998</c:v>
                </c:pt>
                <c:pt idx="69" formatCode="#,##0.00">
                  <c:v>31.707220999999997</c:v>
                </c:pt>
                <c:pt idx="70" formatCode="#,##0.00">
                  <c:v>43.554943999999999</c:v>
                </c:pt>
                <c:pt idx="71" formatCode="#,##0.00">
                  <c:v>84.196640000000002</c:v>
                </c:pt>
                <c:pt idx="72" formatCode="#,##0.00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0.85178965506966464</c:v>
                </c:pt>
                <c:pt idx="91">
                  <c:v>4.1191981395348831</c:v>
                </c:pt>
                <c:pt idx="92">
                  <c:v>2.8177339999999997</c:v>
                </c:pt>
                <c:pt idx="93">
                  <c:v>0.96346699999999996</c:v>
                </c:pt>
                <c:pt idx="94">
                  <c:v>15.367840999999999</c:v>
                </c:pt>
                <c:pt idx="95" formatCode="#,##0.00">
                  <c:v>4.9605569999999997</c:v>
                </c:pt>
                <c:pt idx="96" formatCode="#,##0.00">
                  <c:v>4.2455309999999997</c:v>
                </c:pt>
                <c:pt idx="97" formatCode="#,##0.00">
                  <c:v>15.122539999999999</c:v>
                </c:pt>
                <c:pt idx="98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9E-4A98-8217-3D49DE07DD01}"/>
            </c:ext>
          </c:extLst>
        </c:ser>
        <c:ser>
          <c:idx val="4"/>
          <c:order val="2"/>
          <c:tx>
            <c:strRef>
              <c:f>ChartData!$A$5</c:f>
              <c:strCache>
                <c:ptCount val="1"/>
                <c:pt idx="0">
                  <c:v>Rest of world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ChartData!$B$5:$DL$5</c:f>
              <c:numCache>
                <c:formatCode>#,##0.0</c:formatCode>
                <c:ptCount val="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4.8877999999999998E-2</c:v>
                </c:pt>
                <c:pt idx="13">
                  <c:v>6.7424000000000817E-2</c:v>
                </c:pt>
                <c:pt idx="14">
                  <c:v>7.9984999999998863E-2</c:v>
                </c:pt>
                <c:pt idx="15">
                  <c:v>3.8416999999999923E-2</c:v>
                </c:pt>
                <c:pt idx="16">
                  <c:v>0</c:v>
                </c:pt>
                <c:pt idx="17" formatCode="#,##0.00">
                  <c:v>0</c:v>
                </c:pt>
                <c:pt idx="18" formatCode="#,##0.00">
                  <c:v>0</c:v>
                </c:pt>
                <c:pt idx="19" formatCode="#,##0.00">
                  <c:v>1</c:v>
                </c:pt>
                <c:pt idx="20" formatCode="#,##0.00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4.7501000000000002E-2</c:v>
                </c:pt>
                <c:pt idx="39">
                  <c:v>0</c:v>
                </c:pt>
                <c:pt idx="40">
                  <c:v>0.10776899999999998</c:v>
                </c:pt>
                <c:pt idx="41">
                  <c:v>2.1999999999999998E-4</c:v>
                </c:pt>
                <c:pt idx="42">
                  <c:v>0</c:v>
                </c:pt>
                <c:pt idx="43" formatCode="#,##0.00">
                  <c:v>0</c:v>
                </c:pt>
                <c:pt idx="44" formatCode="#,##0.00">
                  <c:v>0</c:v>
                </c:pt>
                <c:pt idx="45" formatCode="#,##0.00">
                  <c:v>0</c:v>
                </c:pt>
                <c:pt idx="46" formatCode="#,##0.00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1.0589974454193212</c:v>
                </c:pt>
                <c:pt idx="65">
                  <c:v>2.0241122420272539E-2</c:v>
                </c:pt>
                <c:pt idx="66">
                  <c:v>0.82287900000000125</c:v>
                </c:pt>
                <c:pt idx="67">
                  <c:v>0.75802900000000006</c:v>
                </c:pt>
                <c:pt idx="68">
                  <c:v>1.3200369999999992</c:v>
                </c:pt>
                <c:pt idx="69" formatCode="#,##0.00">
                  <c:v>1.3126020000000125</c:v>
                </c:pt>
                <c:pt idx="70" formatCode="#,##0.00">
                  <c:v>0.26593900000000303</c:v>
                </c:pt>
                <c:pt idx="71" formatCode="#,##0.00">
                  <c:v>1.0838399999999808</c:v>
                </c:pt>
                <c:pt idx="72" formatCode="#,##0.00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0.91490290739665792</c:v>
                </c:pt>
                <c:pt idx="91">
                  <c:v>0.13845581395348816</c:v>
                </c:pt>
                <c:pt idx="92">
                  <c:v>0.4762360000000001</c:v>
                </c:pt>
                <c:pt idx="93">
                  <c:v>0.38561799999999979</c:v>
                </c:pt>
                <c:pt idx="94">
                  <c:v>0.77530199999999994</c:v>
                </c:pt>
                <c:pt idx="95" formatCode="#,##0.00">
                  <c:v>0</c:v>
                </c:pt>
                <c:pt idx="96" formatCode="#,##0.00">
                  <c:v>0</c:v>
                </c:pt>
                <c:pt idx="97" formatCode="#,##0.00">
                  <c:v>0</c:v>
                </c:pt>
                <c:pt idx="98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C7-4EBE-802B-18E0914C88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83595680"/>
        <c:axId val="1"/>
      </c:barChart>
      <c:catAx>
        <c:axId val="38359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 </a:t>
                </a:r>
                <a:r>
                  <a:rPr lang="en-GB" sz="12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(thousand tonnes)</a:t>
                </a:r>
              </a:p>
            </c:rich>
          </c:tx>
          <c:layout>
            <c:manualLayout>
              <c:xMode val="edge"/>
              <c:yMode val="edge"/>
              <c:x val="1.7296143994160785E-2"/>
              <c:y val="0.20480906633237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35956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4595528153320461E-2"/>
          <c:y val="0.91810890164153214"/>
          <c:w val="0.93445476155103269"/>
          <c:h val="5.7108412295920639E-2"/>
        </c:manualLayout>
      </c:layout>
      <c:overlay val="0"/>
      <c:spPr>
        <a:solidFill>
          <a:srgbClr val="FFFFCC"/>
        </a:solidFill>
        <a:ln w="3175">
          <a:solidFill>
            <a:srgbClr val="00FF00"/>
          </a:solidFill>
          <a:prstDash val="solid"/>
        </a:ln>
      </c:spPr>
      <c:txPr>
        <a:bodyPr/>
        <a:lstStyle/>
        <a:p>
          <a:pPr>
            <a:defRPr sz="15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D22A99C-E8BA-4B57-A8A4-151CE12876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0.12028</cdr:x>
      <cdr:y>0.01977</cdr:y>
    </cdr:from>
    <cdr:to>
      <cdr:x>0.29874</cdr:x>
      <cdr:y>0.13841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F20E773E-8CE3-45CC-8398-AA1862F8F763}"/>
            </a:ext>
          </a:extLst>
        </cdr:cNvPr>
        <cdr:cNvSpPr txBox="1"/>
      </cdr:nvSpPr>
      <cdr:spPr>
        <a:xfrm xmlns:a="http://schemas.openxmlformats.org/drawingml/2006/main">
          <a:off x="971550" y="88900"/>
          <a:ext cx="1441450" cy="53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400110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Latex</a:t>
          </a:r>
        </a:p>
      </cdr:txBody>
    </cdr:sp>
  </cdr:relSizeAnchor>
  <cdr:relSizeAnchor xmlns:cdr="http://schemas.openxmlformats.org/drawingml/2006/chartDrawing">
    <cdr:from>
      <cdr:x>0.34591</cdr:x>
      <cdr:y>0.02118</cdr:y>
    </cdr:from>
    <cdr:to>
      <cdr:x>0.52516</cdr:x>
      <cdr:y>0.13982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D0B8CB4C-3A05-481E-A96E-C859D55827C6}"/>
            </a:ext>
          </a:extLst>
        </cdr:cNvPr>
        <cdr:cNvSpPr txBox="1"/>
      </cdr:nvSpPr>
      <cdr:spPr>
        <a:xfrm xmlns:a="http://schemas.openxmlformats.org/drawingml/2006/main">
          <a:off x="2794001" y="95240"/>
          <a:ext cx="1447800" cy="5333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4001121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Smoked sheets</a:t>
          </a:r>
        </a:p>
      </cdr:txBody>
    </cdr:sp>
  </cdr:relSizeAnchor>
  <cdr:relSizeAnchor xmlns:cdr="http://schemas.openxmlformats.org/drawingml/2006/chartDrawing">
    <cdr:from>
      <cdr:x>0.55267</cdr:x>
      <cdr:y>0.02259</cdr:y>
    </cdr:from>
    <cdr:to>
      <cdr:x>0.76572</cdr:x>
      <cdr:y>0.14124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006E485F-137C-4DC5-93F8-07789638FE25}"/>
            </a:ext>
          </a:extLst>
        </cdr:cNvPr>
        <cdr:cNvSpPr txBox="1"/>
      </cdr:nvSpPr>
      <cdr:spPr>
        <a:xfrm xmlns:a="http://schemas.openxmlformats.org/drawingml/2006/main">
          <a:off x="4464051" y="101579"/>
          <a:ext cx="1720849" cy="533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4001122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Technically</a:t>
          </a:r>
          <a:r>
            <a:rPr lang="en-GB" sz="1200" b="1" baseline="0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 specified</a:t>
          </a:r>
          <a:endParaRPr lang="en-GB" sz="1200" b="1">
            <a:solidFill>
              <a:srgbClr val="0099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0.79167</cdr:x>
      <cdr:y>0.01977</cdr:y>
    </cdr:from>
    <cdr:to>
      <cdr:x>0.97406</cdr:x>
      <cdr:y>0.13841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2A6B5B27-1A9E-4ACB-A56E-B368EC552993}"/>
            </a:ext>
          </a:extLst>
        </cdr:cNvPr>
        <cdr:cNvSpPr txBox="1"/>
      </cdr:nvSpPr>
      <cdr:spPr>
        <a:xfrm xmlns:a="http://schemas.openxmlformats.org/drawingml/2006/main">
          <a:off x="6394450" y="88900"/>
          <a:ext cx="1473200" cy="53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4001129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Other forms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aSummary33001290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  <sheetName val="1997"/>
      <sheetName val="1998"/>
      <sheetName val="1999"/>
    </sheetNames>
    <sheetDataSet>
      <sheetData sheetId="0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1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2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3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</sheetNames>
    <sheetDataSet>
      <sheetData sheetId="0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1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2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3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4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5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6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7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8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9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11"/>
      <sheetName val="2012"/>
      <sheetName val="2013"/>
      <sheetName val="2014"/>
      <sheetName val="2015"/>
      <sheetName val="2016"/>
      <sheetName val="2017"/>
      <sheetName val="2018"/>
      <sheetName val="2019"/>
    </sheetNames>
    <sheetDataSet>
      <sheetData sheetId="0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1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2">
        <row r="3">
          <cell r="AF3">
            <v>0</v>
          </cell>
          <cell r="AG3">
            <v>0.57918218514498465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0.13214651203683317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3.7547828797525884E-2</v>
          </cell>
          <cell r="BF3">
            <v>0</v>
          </cell>
          <cell r="BG3">
            <v>0</v>
          </cell>
          <cell r="BH3">
            <v>1.5675999999999999E-2</v>
          </cell>
          <cell r="BI3">
            <v>0</v>
          </cell>
          <cell r="BJ3">
            <v>1.487947428136174</v>
          </cell>
          <cell r="BK3">
            <v>1.8849090119816199</v>
          </cell>
          <cell r="BL3">
            <v>4.137408966097138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4.8877999999999998E-2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4.8877999999999998E-2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3.1824999999999999E-2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1.5675999999999999E-2</v>
          </cell>
          <cell r="EA3">
            <v>0</v>
          </cell>
          <cell r="EB3">
            <v>0</v>
          </cell>
          <cell r="EC3">
            <v>0</v>
          </cell>
          <cell r="ED3">
            <v>4.7500999999999995E-2</v>
          </cell>
          <cell r="EE3">
            <v>0</v>
          </cell>
          <cell r="EF3">
            <v>0.41040412807118937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1.0098035958009217E-2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0.63615777306650934</v>
          </cell>
          <cell r="FJ3">
            <v>1.048899409461312</v>
          </cell>
          <cell r="FK3">
            <v>2.1055593465570199</v>
          </cell>
          <cell r="FL3">
            <v>0</v>
          </cell>
          <cell r="FM3">
            <v>0.16877805707379528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5.1443512036833179E-2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2.7449792839516669E-2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0.85178965506966464</v>
          </cell>
          <cell r="GQ3">
            <v>0.83600960252030809</v>
          </cell>
          <cell r="GR3">
            <v>1.9354706195401181</v>
          </cell>
        </row>
      </sheetData>
      <sheetData sheetId="3">
        <row r="3">
          <cell r="AF3">
            <v>0</v>
          </cell>
          <cell r="AG3">
            <v>4.6327943664291444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0.21336392644501773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1.275700992874329E-2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9.7396658314884128</v>
          </cell>
          <cell r="BK3">
            <v>0</v>
          </cell>
          <cell r="BL3">
            <v>14.598581134291321</v>
          </cell>
          <cell r="BQ3">
            <v>0</v>
          </cell>
          <cell r="BR3">
            <v>4.5902709999999995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6.7423999999999998E-2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0.25407599999999997</v>
          </cell>
          <cell r="CV3">
            <v>0</v>
          </cell>
          <cell r="CW3">
            <v>4.9117709999999999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4.2523366429144303E-2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7.4841124915293973E-3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1.275700992874329E-2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5.3663916919535302</v>
          </cell>
          <cell r="FJ3">
            <v>0</v>
          </cell>
          <cell r="FK3">
            <v>5.4291561808029476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0.13845581395348835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4.1191981395348831</v>
          </cell>
          <cell r="GQ3">
            <v>0</v>
          </cell>
          <cell r="GR3">
            <v>4.2576539534883722</v>
          </cell>
        </row>
      </sheetData>
      <sheetData sheetId="4">
        <row r="3">
          <cell r="AF3">
            <v>0.136327</v>
          </cell>
          <cell r="AG3">
            <v>7.978389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0.58153999999999995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0.35048799999999997</v>
          </cell>
          <cell r="BF3">
            <v>0</v>
          </cell>
          <cell r="BG3">
            <v>0</v>
          </cell>
          <cell r="BH3">
            <v>0.38294</v>
          </cell>
          <cell r="BI3">
            <v>0</v>
          </cell>
          <cell r="BJ3">
            <v>9.6530459999999998</v>
          </cell>
          <cell r="BK3">
            <v>3.5574000000000001E-2</v>
          </cell>
          <cell r="BL3">
            <v>19.118303999999998</v>
          </cell>
          <cell r="BQ3">
            <v>0</v>
          </cell>
          <cell r="BR3">
            <v>7.8485119999999995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7.9985000000000001E-2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0.22570199999999999</v>
          </cell>
          <cell r="CV3">
            <v>0</v>
          </cell>
          <cell r="CW3">
            <v>8.1541990000000002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0.10776899999999999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0.21714999999999998</v>
          </cell>
          <cell r="EC3">
            <v>0</v>
          </cell>
          <cell r="ED3">
            <v>0.32491899999999996</v>
          </cell>
          <cell r="EE3">
            <v>0.136327</v>
          </cell>
          <cell r="EF3">
            <v>0.12987699999999999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0.268038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0.38294</v>
          </cell>
          <cell r="FH3">
            <v>0</v>
          </cell>
          <cell r="FI3">
            <v>6.3924599999999998</v>
          </cell>
          <cell r="FJ3">
            <v>3.5574000000000001E-2</v>
          </cell>
          <cell r="FK3">
            <v>7.3452159999999997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0.125748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0.35048799999999997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2.8177339999999997</v>
          </cell>
          <cell r="GQ3">
            <v>0</v>
          </cell>
          <cell r="GR3">
            <v>3.2939699999999998</v>
          </cell>
        </row>
      </sheetData>
      <sheetData sheetId="5">
        <row r="3">
          <cell r="AF3">
            <v>0.113578</v>
          </cell>
          <cell r="AG3">
            <v>1.8591759999999999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8.6730000000000002E-3</v>
          </cell>
          <cell r="AV3">
            <v>0</v>
          </cell>
          <cell r="AW3">
            <v>0</v>
          </cell>
          <cell r="AX3">
            <v>0.48161099999999996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0.37531599999999998</v>
          </cell>
          <cell r="BF3">
            <v>0</v>
          </cell>
          <cell r="BG3">
            <v>0</v>
          </cell>
          <cell r="BH3">
            <v>0.203128</v>
          </cell>
          <cell r="BI3">
            <v>0</v>
          </cell>
          <cell r="BJ3">
            <v>5.2982939999999994</v>
          </cell>
          <cell r="BK3">
            <v>0</v>
          </cell>
          <cell r="BL3">
            <v>8.3397759999999987</v>
          </cell>
          <cell r="BQ3">
            <v>0</v>
          </cell>
          <cell r="BR3">
            <v>1.536594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3.8011999999999997E-2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4.0499999999999998E-4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0.596163</v>
          </cell>
          <cell r="CV3">
            <v>0</v>
          </cell>
          <cell r="CW3">
            <v>2.1711739999999997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2.1999999999999998E-4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2.1999999999999998E-4</v>
          </cell>
          <cell r="EE3">
            <v>0.113578</v>
          </cell>
          <cell r="EF3">
            <v>7.8123999999999999E-2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7.4649999999999994E-3</v>
          </cell>
          <cell r="EU3">
            <v>0</v>
          </cell>
          <cell r="EV3">
            <v>0</v>
          </cell>
          <cell r="EW3">
            <v>0.229547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0.20431099999999999</v>
          </cell>
          <cell r="FE3">
            <v>0</v>
          </cell>
          <cell r="FF3">
            <v>0</v>
          </cell>
          <cell r="FG3">
            <v>0.203128</v>
          </cell>
          <cell r="FH3">
            <v>0</v>
          </cell>
          <cell r="FI3">
            <v>3.7383289999999998</v>
          </cell>
          <cell r="FJ3">
            <v>0</v>
          </cell>
          <cell r="FK3">
            <v>4.5744819999999997</v>
          </cell>
          <cell r="FL3">
            <v>0</v>
          </cell>
          <cell r="FM3">
            <v>0.243809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1.2079999999999999E-3</v>
          </cell>
          <cell r="GB3">
            <v>0</v>
          </cell>
          <cell r="GC3">
            <v>0</v>
          </cell>
          <cell r="GD3">
            <v>0.21405199999999999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0.17035799999999998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0.96346699999999996</v>
          </cell>
          <cell r="GQ3">
            <v>0</v>
          </cell>
          <cell r="GR3">
            <v>1.592894</v>
          </cell>
        </row>
      </sheetData>
      <sheetData sheetId="6">
        <row r="3">
          <cell r="AF3">
            <v>0</v>
          </cell>
          <cell r="AG3">
            <v>16.840498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0.94371299999999991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0.35276599999999997</v>
          </cell>
          <cell r="BF3">
            <v>0</v>
          </cell>
          <cell r="BG3">
            <v>0</v>
          </cell>
          <cell r="BH3">
            <v>0.34604299999999999</v>
          </cell>
          <cell r="BI3">
            <v>0</v>
          </cell>
          <cell r="BJ3">
            <v>34.480454000000002</v>
          </cell>
          <cell r="BK3">
            <v>0.45281699999999997</v>
          </cell>
          <cell r="BL3">
            <v>53.416291000000001</v>
          </cell>
          <cell r="BQ3">
            <v>0</v>
          </cell>
          <cell r="BR3">
            <v>6.2505859999999993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5.3184999999999996E-2</v>
          </cell>
          <cell r="CV3">
            <v>0</v>
          </cell>
          <cell r="CW3">
            <v>6.3037709999999993</v>
          </cell>
          <cell r="CX3">
            <v>0</v>
          </cell>
          <cell r="CY3">
            <v>9.1889999999999993E-3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4.4108999999999995E-2</v>
          </cell>
          <cell r="EC3">
            <v>0</v>
          </cell>
          <cell r="ED3">
            <v>5.3297999999999998E-2</v>
          </cell>
          <cell r="EE3">
            <v>0</v>
          </cell>
          <cell r="EF3">
            <v>9.1578529999999994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0.21097399999999999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0.31020300000000001</v>
          </cell>
          <cell r="FE3">
            <v>0</v>
          </cell>
          <cell r="FF3">
            <v>0</v>
          </cell>
          <cell r="FG3">
            <v>0.34604299999999999</v>
          </cell>
          <cell r="FH3">
            <v>0</v>
          </cell>
          <cell r="FI3">
            <v>19.015318999999998</v>
          </cell>
          <cell r="FJ3">
            <v>0.45281699999999997</v>
          </cell>
          <cell r="FK3">
            <v>29.493209</v>
          </cell>
          <cell r="FL3">
            <v>0</v>
          </cell>
          <cell r="FM3">
            <v>1.4228699999999999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0.73273899999999992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4.2562999999999997E-2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15.367840999999999</v>
          </cell>
          <cell r="GQ3">
            <v>0</v>
          </cell>
          <cell r="GR3">
            <v>17.566012999999998</v>
          </cell>
        </row>
      </sheetData>
      <sheetData sheetId="7">
        <row r="3">
          <cell r="AF3">
            <v>3.3349999999999998E-2</v>
          </cell>
          <cell r="AG3">
            <v>43.329056999999999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3.2975999999999998E-2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0.73278999999999994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4.3380999999999996E-2</v>
          </cell>
          <cell r="BF3">
            <v>1.6674999999999999E-2</v>
          </cell>
          <cell r="BG3">
            <v>0</v>
          </cell>
          <cell r="BH3">
            <v>0.38696399999999997</v>
          </cell>
          <cell r="BI3">
            <v>0</v>
          </cell>
          <cell r="BJ3">
            <v>36.667777999999998</v>
          </cell>
          <cell r="BK3">
            <v>6.6465999999999997E-2</v>
          </cell>
          <cell r="BL3">
            <v>81.309437000000003</v>
          </cell>
          <cell r="BQ3">
            <v>0</v>
          </cell>
          <cell r="BR3">
            <v>10.466412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10.466412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3.3349999999999998E-2</v>
          </cell>
          <cell r="EF3">
            <v>32.482985999999997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3.2975999999999998E-2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0.73278999999999994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4.3380999999999996E-2</v>
          </cell>
          <cell r="FE3">
            <v>1.6674999999999999E-2</v>
          </cell>
          <cell r="FF3">
            <v>0</v>
          </cell>
          <cell r="FG3">
            <v>0.38696399999999997</v>
          </cell>
          <cell r="FH3">
            <v>0</v>
          </cell>
          <cell r="FI3">
            <v>31.707220999999997</v>
          </cell>
          <cell r="FJ3">
            <v>6.6465999999999997E-2</v>
          </cell>
          <cell r="FK3">
            <v>65.502808999999999</v>
          </cell>
          <cell r="FL3">
            <v>0</v>
          </cell>
          <cell r="FM3">
            <v>0.37965899999999997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4.9605569999999997</v>
          </cell>
          <cell r="GQ3">
            <v>0</v>
          </cell>
          <cell r="GR3">
            <v>5.3402159999999999</v>
          </cell>
        </row>
      </sheetData>
      <sheetData sheetId="8">
        <row r="3">
          <cell r="AF3">
            <v>0</v>
          </cell>
          <cell r="AG3">
            <v>54.855512210526314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0.17102399999999998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47.800474999999999</v>
          </cell>
          <cell r="BK3">
            <v>9.4914999999999999E-2</v>
          </cell>
          <cell r="BL3">
            <v>102.92192621052631</v>
          </cell>
          <cell r="BQ3">
            <v>0</v>
          </cell>
          <cell r="BR3">
            <v>24.062324210526317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24.062324210526317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29.188776999999998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0.17102399999999998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43.554943999999999</v>
          </cell>
          <cell r="FJ3">
            <v>9.4914999999999999E-2</v>
          </cell>
          <cell r="FK3">
            <v>73.009659999999997</v>
          </cell>
          <cell r="FL3">
            <v>0</v>
          </cell>
          <cell r="FM3">
            <v>1.604411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4.2455309999999997</v>
          </cell>
          <cell r="GQ3">
            <v>0</v>
          </cell>
          <cell r="GR3">
            <v>5.8499419999999995</v>
          </cell>
        </row>
      </sheetData>
      <sheetData sheetId="9">
        <row r="3">
          <cell r="AF3">
            <v>0</v>
          </cell>
          <cell r="AG3">
            <v>121.757594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1.5999999999999999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100.07917999999999</v>
          </cell>
          <cell r="BK3">
            <v>0.48383999999999999</v>
          </cell>
          <cell r="BL3">
            <v>223.920614</v>
          </cell>
          <cell r="BQ3">
            <v>0</v>
          </cell>
          <cell r="BR3">
            <v>67.895029999999991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1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68.895029999999991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0.76</v>
          </cell>
          <cell r="EC3">
            <v>0</v>
          </cell>
          <cell r="ED3">
            <v>0.76</v>
          </cell>
          <cell r="EE3">
            <v>0</v>
          </cell>
          <cell r="EF3">
            <v>51.768563999999998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0.6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84.196640000000002</v>
          </cell>
          <cell r="FJ3">
            <v>0.48383999999999999</v>
          </cell>
          <cell r="FK3">
            <v>137.04904399999998</v>
          </cell>
          <cell r="FL3">
            <v>0</v>
          </cell>
          <cell r="FM3">
            <v>2.0939999999999999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15.122539999999999</v>
          </cell>
          <cell r="GQ3">
            <v>0</v>
          </cell>
          <cell r="GR3">
            <v>17.216539999999998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"/>
      <sheetName val="2021"/>
      <sheetName val="2022"/>
      <sheetName val="2023"/>
      <sheetName val="2024"/>
      <sheetName val="2025"/>
      <sheetName val="2026"/>
      <sheetName val="2027"/>
      <sheetName val="2028"/>
      <sheetName val="2029"/>
    </sheetNames>
    <sheetDataSet>
      <sheetData sheetId="0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Summary330012900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8B149-844B-4C4E-BD1D-A8522A217814}">
  <sheetPr>
    <tabColor rgb="FF7030A0"/>
  </sheetPr>
  <dimension ref="A1:B6"/>
  <sheetViews>
    <sheetView workbookViewId="0"/>
  </sheetViews>
  <sheetFormatPr defaultRowHeight="12.5" x14ac:dyDescent="0.25"/>
  <cols>
    <col min="1" max="1" width="12.90625" bestFit="1" customWidth="1"/>
  </cols>
  <sheetData>
    <row r="1" spans="1:2" ht="15.5" x14ac:dyDescent="0.35">
      <c r="A1" s="10" t="s">
        <v>7</v>
      </c>
    </row>
    <row r="2" spans="1:2" x14ac:dyDescent="0.25">
      <c r="A2" s="9">
        <v>400110</v>
      </c>
      <c r="B2" t="s">
        <v>6</v>
      </c>
    </row>
    <row r="3" spans="1:2" x14ac:dyDescent="0.25">
      <c r="A3" s="9">
        <v>400121</v>
      </c>
      <c r="B3" t="s">
        <v>5</v>
      </c>
    </row>
    <row r="4" spans="1:2" x14ac:dyDescent="0.25">
      <c r="A4" s="9">
        <v>400122</v>
      </c>
      <c r="B4" t="s">
        <v>4</v>
      </c>
    </row>
    <row r="5" spans="1:2" x14ac:dyDescent="0.25">
      <c r="A5" s="9">
        <v>400129</v>
      </c>
      <c r="B5" t="s">
        <v>3</v>
      </c>
    </row>
    <row r="6" spans="1:2" x14ac:dyDescent="0.25">
      <c r="A6" s="9">
        <v>400130</v>
      </c>
      <c r="B6" t="s">
        <v>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A27C0-A06F-4E80-BE3B-8343BBDBD251}">
  <dimension ref="A1:Z36"/>
  <sheetViews>
    <sheetView workbookViewId="0">
      <pane xSplit="1" ySplit="2" topLeftCell="E6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Z10" sqref="Z10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0</v>
      </c>
      <c r="C1" s="2">
        <f t="shared" si="0"/>
        <v>0</v>
      </c>
      <c r="D1" s="2">
        <f t="shared" si="0"/>
        <v>0</v>
      </c>
      <c r="E1" s="2">
        <f t="shared" si="0"/>
        <v>0</v>
      </c>
      <c r="F1" s="2">
        <f t="shared" si="0"/>
        <v>0</v>
      </c>
      <c r="G1" s="2">
        <f t="shared" si="0"/>
        <v>0</v>
      </c>
      <c r="H1" s="2">
        <f t="shared" si="0"/>
        <v>0</v>
      </c>
      <c r="I1" s="2">
        <f t="shared" si="0"/>
        <v>0</v>
      </c>
      <c r="J1" s="2">
        <f t="shared" si="0"/>
        <v>0</v>
      </c>
      <c r="K1" s="2">
        <f t="shared" si="0"/>
        <v>0</v>
      </c>
      <c r="L1" s="2">
        <f t="shared" si="0"/>
        <v>0</v>
      </c>
      <c r="M1" s="2">
        <f t="shared" si="0"/>
        <v>0</v>
      </c>
      <c r="N1" s="2">
        <f t="shared" si="0"/>
        <v>0</v>
      </c>
      <c r="O1" s="2">
        <f t="shared" si="0"/>
        <v>0</v>
      </c>
      <c r="P1" s="2">
        <f t="shared" si="0"/>
        <v>0</v>
      </c>
      <c r="Q1" s="2">
        <f t="shared" si="0"/>
        <v>0</v>
      </c>
      <c r="R1" s="2">
        <f t="shared" si="0"/>
        <v>4.8877999999999998E-2</v>
      </c>
      <c r="S1" s="2">
        <f t="shared" si="0"/>
        <v>4.9117709999999999</v>
      </c>
      <c r="T1" s="2">
        <f t="shared" si="0"/>
        <v>8.1541989999999984</v>
      </c>
      <c r="U1" s="2">
        <f t="shared" si="0"/>
        <v>2.1711739999999997</v>
      </c>
      <c r="V1" s="2">
        <f t="shared" si="0"/>
        <v>6.3037709999999993</v>
      </c>
      <c r="W1" s="2">
        <f t="shared" si="0"/>
        <v>10.466412</v>
      </c>
      <c r="X1" s="2">
        <f t="shared" si="0"/>
        <v>24.062324210526317</v>
      </c>
      <c r="Y1" s="2">
        <f t="shared" si="0"/>
        <v>68.895029999999991</v>
      </c>
      <c r="Z1" s="2">
        <f t="shared" si="0"/>
        <v>0</v>
      </c>
    </row>
    <row r="2" spans="1:26" x14ac:dyDescent="0.25">
      <c r="B2">
        <f>Summary40011000!$A$3</f>
        <v>1996</v>
      </c>
      <c r="C2">
        <f>Summary40011000!$A$4</f>
        <v>1997</v>
      </c>
      <c r="D2">
        <f>Summary40011000!$A$5</f>
        <v>1998</v>
      </c>
      <c r="E2">
        <f>Summary40011000!$A$6</f>
        <v>1999</v>
      </c>
      <c r="F2">
        <f>Summary40011000!$A$7</f>
        <v>2000</v>
      </c>
      <c r="G2">
        <f>Summary40011000!$A$8</f>
        <v>2001</v>
      </c>
      <c r="H2">
        <f>Summary40011000!$A$9</f>
        <v>2002</v>
      </c>
      <c r="I2">
        <f>Summary40011000!$A$10</f>
        <v>2003</v>
      </c>
      <c r="J2">
        <f>0+(Summary40011000!$A$11)</f>
        <v>2004</v>
      </c>
      <c r="K2">
        <f>0+(Summary40011000!$A$12)</f>
        <v>2005</v>
      </c>
      <c r="L2">
        <f>Summary40011000!$A$13</f>
        <v>2006</v>
      </c>
      <c r="M2">
        <f>Summary40011000!$A$14</f>
        <v>2007</v>
      </c>
      <c r="N2">
        <f>Summary40011000!$A$15</f>
        <v>2008</v>
      </c>
      <c r="O2">
        <f>Summary40011000!$A$16</f>
        <v>2009</v>
      </c>
      <c r="P2">
        <f>Summary40011000!$A$17</f>
        <v>2010</v>
      </c>
      <c r="Q2">
        <f>Summary40011000!$A$18</f>
        <v>2011</v>
      </c>
      <c r="R2">
        <f>Summary40011000!$A$19</f>
        <v>2012</v>
      </c>
      <c r="S2">
        <f>Summary40011000!$A$20</f>
        <v>2013</v>
      </c>
      <c r="T2">
        <f>Summary40011000!$A$21</f>
        <v>2014</v>
      </c>
      <c r="U2">
        <f>Summary40011000!$A$22</f>
        <v>2015</v>
      </c>
      <c r="V2">
        <f>Summary40011000!$A$23</f>
        <v>2016</v>
      </c>
      <c r="W2">
        <f>Summary40011000!$A$24</f>
        <v>2017</v>
      </c>
      <c r="X2">
        <f>Summary40011000!$A$25</f>
        <v>2018</v>
      </c>
      <c r="Y2">
        <f>Summary40011000!$A$26</f>
        <v>2019</v>
      </c>
      <c r="Z2">
        <f>Summary40011000!$A$27</f>
        <v>2020</v>
      </c>
    </row>
    <row r="3" spans="1:26" x14ac:dyDescent="0.25">
      <c r="A3" s="2" t="str">
        <f>Summary40011000!$C$2</f>
        <v>EU-28</v>
      </c>
      <c r="B3" s="2">
        <f>Summary40011000!$C$3</f>
        <v>0</v>
      </c>
      <c r="C3" s="2">
        <f>Summary40011000!$C$4</f>
        <v>0</v>
      </c>
      <c r="D3" s="2">
        <f>Summary40011000!$C$5</f>
        <v>0</v>
      </c>
      <c r="E3" s="2">
        <f>Summary40011000!$C$6</f>
        <v>0</v>
      </c>
      <c r="F3" s="2">
        <f>Summary40011000!$C$7</f>
        <v>0</v>
      </c>
      <c r="G3" s="2">
        <f>Summary40011000!$C$8</f>
        <v>0</v>
      </c>
      <c r="H3" s="2">
        <f>Summary40011000!$C$9</f>
        <v>0</v>
      </c>
      <c r="I3" s="2">
        <f>Summary40011000!$C$10</f>
        <v>0</v>
      </c>
      <c r="J3" s="2">
        <f>Summary40011000!$C$11</f>
        <v>0</v>
      </c>
      <c r="K3" s="2">
        <f>Summary40011000!$C$12</f>
        <v>0</v>
      </c>
      <c r="L3" s="2">
        <f>Summary40011000!$C$13</f>
        <v>0</v>
      </c>
      <c r="M3" s="2">
        <f>Summary40011000!$C$14</f>
        <v>0</v>
      </c>
      <c r="N3" s="2">
        <f>Summary40011000!$C$15</f>
        <v>0</v>
      </c>
      <c r="O3" s="2">
        <f>Summary40011000!$C$16</f>
        <v>0</v>
      </c>
      <c r="P3" s="2">
        <f>Summary40011000!$C$17</f>
        <v>0</v>
      </c>
      <c r="Q3" s="2">
        <f>Summary40011000!$C$18</f>
        <v>0</v>
      </c>
      <c r="R3" s="2">
        <f>Summary40011000!$C$19</f>
        <v>0</v>
      </c>
      <c r="S3" s="2">
        <f>Summary40011000!$C$20</f>
        <v>0</v>
      </c>
      <c r="T3" s="2">
        <f>Summary40011000!$C$21</f>
        <v>0</v>
      </c>
      <c r="U3" s="2">
        <f>Summary40011000!$C$22</f>
        <v>0</v>
      </c>
      <c r="V3" s="2">
        <f>Summary40011000!$C$23</f>
        <v>0</v>
      </c>
      <c r="W3" s="2">
        <f>Summary40011000!$C$24</f>
        <v>0</v>
      </c>
      <c r="X3" s="2">
        <f>Summary40011000!$C$25</f>
        <v>0</v>
      </c>
      <c r="Y3" s="2">
        <f>Summary40011000!$C$26</f>
        <v>0</v>
      </c>
      <c r="Z3" s="2">
        <f>Summary40011000!$C$27</f>
        <v>0</v>
      </c>
    </row>
    <row r="4" spans="1:26" x14ac:dyDescent="0.25">
      <c r="A4" t="str">
        <f>Summary40011000!$D$2</f>
        <v>China</v>
      </c>
      <c r="B4" s="2">
        <f>Summary40011000!$D$3</f>
        <v>0</v>
      </c>
      <c r="C4" s="2">
        <f>Summary40011000!$D$4</f>
        <v>0</v>
      </c>
      <c r="D4" s="2">
        <f>Summary40011000!$D$5</f>
        <v>0</v>
      </c>
      <c r="E4" s="2">
        <f>Summary40011000!$D$6</f>
        <v>0</v>
      </c>
      <c r="F4" s="2">
        <f>Summary40011000!$D$7</f>
        <v>0</v>
      </c>
      <c r="G4" s="2">
        <f>Summary40011000!$D$8</f>
        <v>0</v>
      </c>
      <c r="H4" s="2">
        <f>Summary40011000!$D$9</f>
        <v>0</v>
      </c>
      <c r="I4" s="2">
        <f>Summary40011000!$D$10</f>
        <v>0</v>
      </c>
      <c r="J4" s="2">
        <f>Summary40011000!$D$11</f>
        <v>0</v>
      </c>
      <c r="K4" s="2">
        <f>Summary40011000!$D$12</f>
        <v>0</v>
      </c>
      <c r="L4" s="2">
        <f>Summary40011000!$D$13</f>
        <v>0</v>
      </c>
      <c r="M4" s="2">
        <f>Summary40011000!$D$14</f>
        <v>0</v>
      </c>
      <c r="N4" s="2">
        <f>Summary40011000!$D$15</f>
        <v>0</v>
      </c>
      <c r="O4" s="2">
        <f>Summary40011000!$D$16</f>
        <v>0</v>
      </c>
      <c r="P4" s="2">
        <f>Summary40011000!$D$17</f>
        <v>0</v>
      </c>
      <c r="Q4" s="2">
        <f>Summary40011000!$D$18</f>
        <v>0</v>
      </c>
      <c r="R4" s="2">
        <f>Summary40011000!$D$19</f>
        <v>0</v>
      </c>
      <c r="S4" s="2">
        <f>Summary40011000!$D$20</f>
        <v>4.5902709999999995</v>
      </c>
      <c r="T4" s="2">
        <f>Summary40011000!$D$21</f>
        <v>7.8485119999999995</v>
      </c>
      <c r="U4" s="2">
        <f>Summary40011000!$D$22</f>
        <v>1.536594</v>
      </c>
      <c r="V4" s="2">
        <f>Summary40011000!$D$23</f>
        <v>6.2505859999999993</v>
      </c>
      <c r="W4" s="2">
        <f>Summary40011000!$D$24</f>
        <v>10.466412</v>
      </c>
      <c r="X4" s="2">
        <f>Summary40011000!$D$25</f>
        <v>24.062324210526317</v>
      </c>
      <c r="Y4" s="2">
        <f>Summary40011000!$D$26</f>
        <v>67.895029999999991</v>
      </c>
      <c r="Z4" s="2">
        <f>Summary40011000!$D$27</f>
        <v>0</v>
      </c>
    </row>
    <row r="5" spans="1:26" x14ac:dyDescent="0.25">
      <c r="A5" t="str">
        <f>Summary40011000!$E$2</f>
        <v>Hong Kong</v>
      </c>
      <c r="B5" s="2">
        <f>Summary40011000!$E$3</f>
        <v>0</v>
      </c>
      <c r="C5" s="2">
        <f>Summary40011000!$E$4</f>
        <v>0</v>
      </c>
      <c r="D5" s="2">
        <f>Summary40011000!$E$5</f>
        <v>0</v>
      </c>
      <c r="E5" s="2">
        <f>Summary40011000!$E$6</f>
        <v>0</v>
      </c>
      <c r="F5" s="2">
        <f>Summary40011000!$E$7</f>
        <v>0</v>
      </c>
      <c r="G5" s="2">
        <f>Summary40011000!$E$8</f>
        <v>0</v>
      </c>
      <c r="H5" s="2">
        <f>Summary40011000!$E$9</f>
        <v>0</v>
      </c>
      <c r="I5" s="2">
        <f>Summary40011000!$E$10</f>
        <v>0</v>
      </c>
      <c r="J5" s="2">
        <f>Summary40011000!$E$11</f>
        <v>0</v>
      </c>
      <c r="K5" s="2">
        <f>Summary40011000!$E$12</f>
        <v>0</v>
      </c>
      <c r="L5" s="2">
        <f>Summary40011000!$E$13</f>
        <v>0</v>
      </c>
      <c r="M5" s="2">
        <f>Summary40011000!$E$14</f>
        <v>0</v>
      </c>
      <c r="N5" s="2">
        <f>Summary40011000!$E$15</f>
        <v>0</v>
      </c>
      <c r="O5" s="2">
        <f>Summary40011000!$E$16</f>
        <v>0</v>
      </c>
      <c r="P5" s="2">
        <f>Summary40011000!$E$17</f>
        <v>0</v>
      </c>
      <c r="Q5" s="2">
        <f>Summary40011000!$E$18</f>
        <v>0</v>
      </c>
      <c r="R5" s="2">
        <f>Summary40011000!$E$19</f>
        <v>0</v>
      </c>
      <c r="S5" s="2">
        <f>Summary40011000!$E$20</f>
        <v>0</v>
      </c>
      <c r="T5" s="2">
        <f>Summary40011000!$E$21</f>
        <v>0</v>
      </c>
      <c r="U5" s="2">
        <f>Summary40011000!$E$22</f>
        <v>0</v>
      </c>
      <c r="V5" s="2">
        <f>Summary40011000!$E$23</f>
        <v>0</v>
      </c>
      <c r="W5" s="2">
        <f>Summary40011000!$E$24</f>
        <v>0</v>
      </c>
      <c r="X5" s="2">
        <f>Summary40011000!$E$25</f>
        <v>0</v>
      </c>
      <c r="Y5" s="2">
        <f>Summary40011000!$E$26</f>
        <v>0</v>
      </c>
      <c r="Z5" s="2">
        <f>Summary40011000!$E$27</f>
        <v>0</v>
      </c>
    </row>
    <row r="6" spans="1:26" x14ac:dyDescent="0.25">
      <c r="A6" t="str">
        <f>Summary40011000!$F$2</f>
        <v>Argentina</v>
      </c>
      <c r="B6" s="2">
        <f>Summary40011000!$F$3</f>
        <v>0</v>
      </c>
      <c r="C6" s="2">
        <f>Summary40011000!$F$4</f>
        <v>0</v>
      </c>
      <c r="D6" s="2">
        <f>Summary40011000!$F$5</f>
        <v>0</v>
      </c>
      <c r="E6" s="2">
        <f>Summary40011000!$F$6</f>
        <v>0</v>
      </c>
      <c r="F6" s="2">
        <f>Summary40011000!$F$7</f>
        <v>0</v>
      </c>
      <c r="G6" s="2">
        <f>Summary40011000!$F$8</f>
        <v>0</v>
      </c>
      <c r="H6" s="2">
        <f>Summary40011000!$F$9</f>
        <v>0</v>
      </c>
      <c r="I6" s="2">
        <f>Summary40011000!$F$10</f>
        <v>0</v>
      </c>
      <c r="J6" s="2">
        <f>Summary40011000!$F$11</f>
        <v>0</v>
      </c>
      <c r="K6" s="2">
        <f>Summary40011000!$F$12</f>
        <v>0</v>
      </c>
      <c r="L6" s="2">
        <f>Summary40011000!$F$13</f>
        <v>0</v>
      </c>
      <c r="M6" s="2">
        <f>Summary40011000!$F$14</f>
        <v>0</v>
      </c>
      <c r="N6" s="2">
        <f>Summary40011000!$F$15</f>
        <v>0</v>
      </c>
      <c r="O6" s="2">
        <f>Summary40011000!$F$16</f>
        <v>0</v>
      </c>
      <c r="P6" s="2">
        <f>Summary40011000!$F$17</f>
        <v>0</v>
      </c>
      <c r="Q6" s="2">
        <f>Summary40011000!$F$18</f>
        <v>0</v>
      </c>
      <c r="R6" s="2">
        <f>Summary40011000!$F$19</f>
        <v>0</v>
      </c>
      <c r="S6" s="2">
        <f>Summary40011000!$F$20</f>
        <v>0</v>
      </c>
      <c r="T6" s="2">
        <f>Summary40011000!$F$21</f>
        <v>0</v>
      </c>
      <c r="U6" s="2">
        <f>Summary40011000!$F$22</f>
        <v>0</v>
      </c>
      <c r="V6" s="2">
        <f>Summary40011000!$F$23</f>
        <v>0</v>
      </c>
      <c r="W6" s="2">
        <f>Summary40011000!$F$24</f>
        <v>0</v>
      </c>
      <c r="X6" s="2">
        <f>Summary40011000!$F$25</f>
        <v>0</v>
      </c>
      <c r="Y6" s="2">
        <f>Summary40011000!$F$26</f>
        <v>0</v>
      </c>
      <c r="Z6" s="2">
        <f>Summary40011000!$F$27</f>
        <v>0</v>
      </c>
    </row>
    <row r="7" spans="1:26" x14ac:dyDescent="0.25">
      <c r="A7" t="str">
        <f>Summary40011000!$G$2</f>
        <v>Bolivia</v>
      </c>
      <c r="B7" s="2">
        <f>Summary40011000!$G$3</f>
        <v>0</v>
      </c>
      <c r="C7" s="2">
        <f>Summary40011000!$G$4</f>
        <v>0</v>
      </c>
      <c r="D7" s="2">
        <f>Summary40011000!$G$5</f>
        <v>0</v>
      </c>
      <c r="E7" s="2">
        <f>Summary40011000!$G$6</f>
        <v>0</v>
      </c>
      <c r="F7" s="2">
        <f>Summary40011000!$G$7</f>
        <v>0</v>
      </c>
      <c r="G7" s="2">
        <f>Summary40011000!$G$8</f>
        <v>0</v>
      </c>
      <c r="H7" s="2">
        <f>Summary40011000!$G$9</f>
        <v>0</v>
      </c>
      <c r="I7" s="2">
        <f>Summary40011000!$G$10</f>
        <v>0</v>
      </c>
      <c r="J7" s="2">
        <f>Summary40011000!$G$11</f>
        <v>0</v>
      </c>
      <c r="K7" s="2">
        <f>Summary40011000!$G$12</f>
        <v>0</v>
      </c>
      <c r="L7" s="2">
        <f>Summary40011000!$G$13</f>
        <v>0</v>
      </c>
      <c r="M7" s="2">
        <f>Summary40011000!$G$14</f>
        <v>0</v>
      </c>
      <c r="N7" s="2">
        <f>Summary40011000!$G$15</f>
        <v>0</v>
      </c>
      <c r="O7" s="2">
        <f>Summary40011000!$G$16</f>
        <v>0</v>
      </c>
      <c r="P7" s="2">
        <f>Summary40011000!$G$17</f>
        <v>0</v>
      </c>
      <c r="Q7" s="2">
        <f>Summary40011000!$G$18</f>
        <v>0</v>
      </c>
      <c r="R7" s="2">
        <f>Summary40011000!$G$19</f>
        <v>0</v>
      </c>
      <c r="S7" s="2">
        <f>Summary40011000!$G$20</f>
        <v>0</v>
      </c>
      <c r="T7" s="2">
        <f>Summary40011000!$G$21</f>
        <v>0</v>
      </c>
      <c r="U7" s="2">
        <f>Summary40011000!$G$22</f>
        <v>0</v>
      </c>
      <c r="V7" s="2">
        <f>Summary40011000!$G$23</f>
        <v>0</v>
      </c>
      <c r="W7" s="2">
        <f>Summary40011000!$G$24</f>
        <v>0</v>
      </c>
      <c r="X7" s="2">
        <f>Summary40011000!$G$25</f>
        <v>0</v>
      </c>
      <c r="Y7" s="2">
        <f>Summary40011000!$G$26</f>
        <v>0</v>
      </c>
      <c r="Z7" s="2">
        <f>Summary40011000!$G$27</f>
        <v>0</v>
      </c>
    </row>
    <row r="8" spans="1:26" x14ac:dyDescent="0.25">
      <c r="A8" t="str">
        <f>Summary40011000!$H$2</f>
        <v>Brazil</v>
      </c>
      <c r="B8" s="2">
        <f>Summary40011000!$H$3</f>
        <v>0</v>
      </c>
      <c r="C8" s="2">
        <f>Summary40011000!$H$4</f>
        <v>0</v>
      </c>
      <c r="D8" s="2">
        <f>Summary40011000!$H$5</f>
        <v>0</v>
      </c>
      <c r="E8" s="2">
        <f>Summary40011000!$H$6</f>
        <v>0</v>
      </c>
      <c r="F8" s="2">
        <f>Summary40011000!$H$7</f>
        <v>0</v>
      </c>
      <c r="G8" s="2">
        <f>Summary40011000!$H$8</f>
        <v>0</v>
      </c>
      <c r="H8" s="2">
        <f>Summary40011000!$H$9</f>
        <v>0</v>
      </c>
      <c r="I8" s="2">
        <f>Summary40011000!$H$10</f>
        <v>0</v>
      </c>
      <c r="J8" s="2">
        <f>Summary40011000!$H$11</f>
        <v>0</v>
      </c>
      <c r="K8" s="2">
        <f>Summary40011000!$H$12</f>
        <v>0</v>
      </c>
      <c r="L8" s="2">
        <f>Summary40011000!$H$13</f>
        <v>0</v>
      </c>
      <c r="M8" s="2">
        <f>Summary40011000!$H$14</f>
        <v>0</v>
      </c>
      <c r="N8" s="2">
        <f>Summary40011000!$H$15</f>
        <v>0</v>
      </c>
      <c r="O8" s="2">
        <f>Summary40011000!$H$16</f>
        <v>0</v>
      </c>
      <c r="P8" s="2">
        <f>Summary40011000!$H$17</f>
        <v>0</v>
      </c>
      <c r="Q8" s="2">
        <f>Summary40011000!$H$18</f>
        <v>0</v>
      </c>
      <c r="R8" s="2">
        <f>Summary40011000!$H$19</f>
        <v>0</v>
      </c>
      <c r="S8" s="2">
        <f>Summary40011000!$H$20</f>
        <v>0</v>
      </c>
      <c r="T8" s="2">
        <f>Summary40011000!$H$21</f>
        <v>0</v>
      </c>
      <c r="U8" s="2">
        <f>Summary40011000!$H$22</f>
        <v>0</v>
      </c>
      <c r="V8" s="2">
        <f>Summary40011000!$H$23</f>
        <v>0</v>
      </c>
      <c r="W8" s="2">
        <f>Summary40011000!$H$24</f>
        <v>0</v>
      </c>
      <c r="X8" s="2">
        <f>Summary40011000!$H$25</f>
        <v>0</v>
      </c>
      <c r="Y8" s="2">
        <f>Summary40011000!$H$26</f>
        <v>0</v>
      </c>
      <c r="Z8" s="2">
        <f>Summary40011000!$H$27</f>
        <v>0</v>
      </c>
    </row>
    <row r="9" spans="1:26" x14ac:dyDescent="0.25">
      <c r="A9" t="str">
        <f>Summary40011000!$I$2</f>
        <v>Chile</v>
      </c>
      <c r="B9" s="2">
        <f>Summary40011000!$I$3</f>
        <v>0</v>
      </c>
      <c r="C9" s="2">
        <f>Summary40011000!$I$4</f>
        <v>0</v>
      </c>
      <c r="D9" s="2">
        <f>Summary40011000!$I$5</f>
        <v>0</v>
      </c>
      <c r="E9" s="2">
        <f>Summary40011000!$I$6</f>
        <v>0</v>
      </c>
      <c r="F9" s="2">
        <f>Summary40011000!$I$7</f>
        <v>0</v>
      </c>
      <c r="G9" s="2">
        <f>Summary40011000!$I$8</f>
        <v>0</v>
      </c>
      <c r="H9" s="2">
        <f>Summary40011000!$I$9</f>
        <v>0</v>
      </c>
      <c r="I9" s="2">
        <f>Summary40011000!$I$10</f>
        <v>0</v>
      </c>
      <c r="J9" s="2">
        <f>Summary40011000!$I$11</f>
        <v>0</v>
      </c>
      <c r="K9" s="2">
        <f>Summary40011000!$I$12</f>
        <v>0</v>
      </c>
      <c r="L9" s="2">
        <f>Summary40011000!$I$13</f>
        <v>0</v>
      </c>
      <c r="M9" s="2">
        <f>Summary40011000!$I$14</f>
        <v>0</v>
      </c>
      <c r="N9" s="2">
        <f>Summary40011000!$I$15</f>
        <v>0</v>
      </c>
      <c r="O9" s="2">
        <f>Summary40011000!$I$16</f>
        <v>0</v>
      </c>
      <c r="P9" s="2">
        <f>Summary40011000!$I$17</f>
        <v>0</v>
      </c>
      <c r="Q9" s="2">
        <f>Summary40011000!$I$18</f>
        <v>0</v>
      </c>
      <c r="R9" s="2">
        <f>Summary40011000!$I$19</f>
        <v>0</v>
      </c>
      <c r="S9" s="2">
        <f>Summary40011000!$I$20</f>
        <v>0</v>
      </c>
      <c r="T9" s="2">
        <f>Summary40011000!$I$21</f>
        <v>0</v>
      </c>
      <c r="U9" s="2">
        <f>Summary40011000!$I$22</f>
        <v>0</v>
      </c>
      <c r="V9" s="2">
        <f>Summary40011000!$I$23</f>
        <v>0</v>
      </c>
      <c r="W9" s="2">
        <f>Summary40011000!$I$24</f>
        <v>0</v>
      </c>
      <c r="X9" s="2">
        <f>Summary40011000!$I$25</f>
        <v>0</v>
      </c>
      <c r="Y9" s="2">
        <f>Summary40011000!$I$26</f>
        <v>0</v>
      </c>
      <c r="Z9" s="2">
        <f>Summary40011000!$I$27</f>
        <v>0</v>
      </c>
    </row>
    <row r="10" spans="1:26" x14ac:dyDescent="0.25">
      <c r="A10" t="str">
        <f>Summary40011000!$J$2</f>
        <v>Colombia</v>
      </c>
      <c r="B10" s="2">
        <f>Summary40011000!$J$3</f>
        <v>0</v>
      </c>
      <c r="C10" s="2">
        <f>Summary40011000!$J$4</f>
        <v>0</v>
      </c>
      <c r="D10" s="2">
        <f>Summary40011000!$J$5</f>
        <v>0</v>
      </c>
      <c r="E10" s="2">
        <f>Summary40011000!$J$6</f>
        <v>0</v>
      </c>
      <c r="F10" s="2">
        <f>Summary40011000!$J$7</f>
        <v>0</v>
      </c>
      <c r="G10" s="2">
        <f>Summary40011000!$J$8</f>
        <v>0</v>
      </c>
      <c r="H10" s="2">
        <f>Summary40011000!$J$9</f>
        <v>0</v>
      </c>
      <c r="I10" s="2">
        <f>Summary40011000!$J$10</f>
        <v>0</v>
      </c>
      <c r="J10" s="2">
        <f>Summary40011000!$J$11</f>
        <v>0</v>
      </c>
      <c r="K10" s="2">
        <f>Summary40011000!$J$12</f>
        <v>0</v>
      </c>
      <c r="L10" s="2">
        <f>Summary40011000!$J$13</f>
        <v>0</v>
      </c>
      <c r="M10" s="2">
        <f>Summary40011000!$J$14</f>
        <v>0</v>
      </c>
      <c r="N10" s="2">
        <f>Summary40011000!$J$15</f>
        <v>0</v>
      </c>
      <c r="O10" s="2">
        <f>Summary40011000!$J$16</f>
        <v>0</v>
      </c>
      <c r="P10" s="2">
        <f>Summary40011000!$J$17</f>
        <v>0</v>
      </c>
      <c r="Q10" s="2">
        <f>Summary40011000!$J$18</f>
        <v>0</v>
      </c>
      <c r="R10" s="2">
        <f>Summary40011000!$J$19</f>
        <v>0</v>
      </c>
      <c r="S10" s="2">
        <f>Summary40011000!$J$20</f>
        <v>0</v>
      </c>
      <c r="T10" s="2">
        <f>Summary40011000!$J$21</f>
        <v>0</v>
      </c>
      <c r="U10" s="2">
        <f>Summary40011000!$J$22</f>
        <v>0</v>
      </c>
      <c r="V10" s="2">
        <f>Summary40011000!$J$23</f>
        <v>0</v>
      </c>
      <c r="W10" s="2">
        <f>Summary40011000!$J$24</f>
        <v>0</v>
      </c>
      <c r="X10" s="2">
        <f>Summary40011000!$J$25</f>
        <v>0</v>
      </c>
      <c r="Y10" s="2">
        <f>Summary40011000!$J$26</f>
        <v>0</v>
      </c>
      <c r="Z10" s="2">
        <f>Summary40011000!$J$27</f>
        <v>0</v>
      </c>
    </row>
    <row r="11" spans="1:26" x14ac:dyDescent="0.25">
      <c r="A11" t="str">
        <f>Summary40011000!$K$2</f>
        <v>Costa Rica</v>
      </c>
      <c r="B11" s="2">
        <f>Summary40011000!$K$3</f>
        <v>0</v>
      </c>
      <c r="C11" s="2">
        <f>Summary40011000!$K$4</f>
        <v>0</v>
      </c>
      <c r="D11" s="2">
        <f>Summary40011000!$K$5</f>
        <v>0</v>
      </c>
      <c r="E11" s="2">
        <f>Summary40011000!$K$6</f>
        <v>0</v>
      </c>
      <c r="F11" s="2">
        <f>Summary40011000!$K$7</f>
        <v>0</v>
      </c>
      <c r="G11" s="2">
        <f>Summary40011000!$K$8</f>
        <v>0</v>
      </c>
      <c r="H11" s="2">
        <f>Summary40011000!$K$9</f>
        <v>0</v>
      </c>
      <c r="I11" s="2">
        <f>Summary40011000!$K$10</f>
        <v>0</v>
      </c>
      <c r="J11" s="2">
        <f>Summary40011000!$K$11</f>
        <v>0</v>
      </c>
      <c r="K11" s="2">
        <f>Summary40011000!$K$12</f>
        <v>0</v>
      </c>
      <c r="L11" s="2">
        <f>Summary40011000!$K$13</f>
        <v>0</v>
      </c>
      <c r="M11" s="2">
        <f>Summary40011000!$K$14</f>
        <v>0</v>
      </c>
      <c r="N11" s="2">
        <f>Summary40011000!$K$15</f>
        <v>0</v>
      </c>
      <c r="O11" s="2">
        <f>Summary40011000!$K$16</f>
        <v>0</v>
      </c>
      <c r="P11" s="2">
        <f>Summary40011000!$K$17</f>
        <v>0</v>
      </c>
      <c r="Q11" s="2">
        <f>Summary40011000!$K$18</f>
        <v>0</v>
      </c>
      <c r="R11" s="2">
        <f>Summary40011000!$K$19</f>
        <v>0</v>
      </c>
      <c r="S11" s="2">
        <f>Summary40011000!$K$20</f>
        <v>0</v>
      </c>
      <c r="T11" s="2">
        <f>Summary40011000!$K$21</f>
        <v>0</v>
      </c>
      <c r="U11" s="2">
        <f>Summary40011000!$K$22</f>
        <v>0</v>
      </c>
      <c r="V11" s="2">
        <f>Summary40011000!$K$23</f>
        <v>0</v>
      </c>
      <c r="W11" s="2">
        <f>Summary40011000!$K$24</f>
        <v>0</v>
      </c>
      <c r="X11" s="2">
        <f>Summary40011000!$K$25</f>
        <v>0</v>
      </c>
      <c r="Y11" s="2">
        <f>Summary40011000!$K$26</f>
        <v>0</v>
      </c>
      <c r="Z11" s="2">
        <f>Summary40011000!$K$27</f>
        <v>0</v>
      </c>
    </row>
    <row r="12" spans="1:26" x14ac:dyDescent="0.25">
      <c r="A12" t="str">
        <f>Summary40011000!$L$2</f>
        <v>Ecuador</v>
      </c>
      <c r="B12" s="2">
        <f>Summary40011000!$L$3</f>
        <v>0</v>
      </c>
      <c r="C12" s="2">
        <f>Summary40011000!$L$4</f>
        <v>0</v>
      </c>
      <c r="D12" s="2">
        <f>Summary40011000!$L$5</f>
        <v>0</v>
      </c>
      <c r="E12" s="2">
        <f>Summary40011000!$L$6</f>
        <v>0</v>
      </c>
      <c r="F12" s="2">
        <f>Summary40011000!$L$7</f>
        <v>0</v>
      </c>
      <c r="G12" s="2">
        <f>Summary40011000!$L$8</f>
        <v>0</v>
      </c>
      <c r="H12" s="2">
        <f>Summary40011000!$L$9</f>
        <v>0</v>
      </c>
      <c r="I12" s="2">
        <f>Summary40011000!$L$10</f>
        <v>0</v>
      </c>
      <c r="J12" s="2">
        <f>Summary40011000!$L$11</f>
        <v>0</v>
      </c>
      <c r="K12" s="2">
        <f>Summary40011000!$L$12</f>
        <v>0</v>
      </c>
      <c r="L12" s="2">
        <f>Summary40011000!$L$13</f>
        <v>0</v>
      </c>
      <c r="M12" s="2">
        <f>Summary40011000!$L$14</f>
        <v>0</v>
      </c>
      <c r="N12" s="2">
        <f>Summary40011000!$L$15</f>
        <v>0</v>
      </c>
      <c r="O12" s="2">
        <f>Summary40011000!$L$16</f>
        <v>0</v>
      </c>
      <c r="P12" s="2">
        <f>Summary40011000!$L$17</f>
        <v>0</v>
      </c>
      <c r="Q12" s="2">
        <f>Summary40011000!$L$18</f>
        <v>0</v>
      </c>
      <c r="R12" s="2">
        <f>Summary40011000!$L$19</f>
        <v>0</v>
      </c>
      <c r="S12" s="2">
        <f>Summary40011000!$L$20</f>
        <v>0</v>
      </c>
      <c r="T12" s="2">
        <f>Summary40011000!$L$21</f>
        <v>0</v>
      </c>
      <c r="U12" s="2">
        <f>Summary40011000!$L$22</f>
        <v>0</v>
      </c>
      <c r="V12" s="2">
        <f>Summary40011000!$L$23</f>
        <v>0</v>
      </c>
      <c r="W12" s="2">
        <f>Summary40011000!$L$24</f>
        <v>0</v>
      </c>
      <c r="X12" s="2">
        <f>Summary40011000!$L$25</f>
        <v>0</v>
      </c>
      <c r="Y12" s="2">
        <f>Summary40011000!$L$26</f>
        <v>0</v>
      </c>
      <c r="Z12" s="2">
        <f>Summary40011000!$L$27</f>
        <v>0</v>
      </c>
    </row>
    <row r="13" spans="1:26" x14ac:dyDescent="0.25">
      <c r="A13" t="str">
        <f>Summary40011000!$M$2</f>
        <v>El Salvador</v>
      </c>
      <c r="B13" s="2">
        <f>Summary40011000!$M$3</f>
        <v>0</v>
      </c>
      <c r="C13" s="2">
        <f>Summary40011000!$M$4</f>
        <v>0</v>
      </c>
      <c r="D13" s="2">
        <f>Summary40011000!$M$5</f>
        <v>0</v>
      </c>
      <c r="E13" s="2">
        <f>Summary40011000!$M$6</f>
        <v>0</v>
      </c>
      <c r="F13" s="2">
        <f>Summary40011000!$M$7</f>
        <v>0</v>
      </c>
      <c r="G13" s="2">
        <f>Summary40011000!$M$8</f>
        <v>0</v>
      </c>
      <c r="H13" s="2">
        <f>Summary40011000!$M$9</f>
        <v>0</v>
      </c>
      <c r="I13" s="2">
        <f>Summary40011000!$M$10</f>
        <v>0</v>
      </c>
      <c r="J13" s="2">
        <f>Summary40011000!$M$11</f>
        <v>0</v>
      </c>
      <c r="K13" s="2">
        <f>Summary40011000!$M$12</f>
        <v>0</v>
      </c>
      <c r="L13" s="2">
        <f>Summary40011000!$M$13</f>
        <v>0</v>
      </c>
      <c r="M13" s="2">
        <f>Summary40011000!$M$14</f>
        <v>0</v>
      </c>
      <c r="N13" s="2">
        <f>Summary40011000!$M$15</f>
        <v>0</v>
      </c>
      <c r="O13" s="2">
        <f>Summary40011000!$M$16</f>
        <v>0</v>
      </c>
      <c r="P13" s="2">
        <f>Summary40011000!$M$17</f>
        <v>0</v>
      </c>
      <c r="Q13" s="2">
        <f>Summary40011000!$M$18</f>
        <v>0</v>
      </c>
      <c r="R13" s="2">
        <f>Summary40011000!$M$19</f>
        <v>0</v>
      </c>
      <c r="S13" s="2">
        <f>Summary40011000!$M$20</f>
        <v>0</v>
      </c>
      <c r="T13" s="2">
        <f>Summary40011000!$M$21</f>
        <v>0</v>
      </c>
      <c r="U13" s="2">
        <f>Summary40011000!$M$22</f>
        <v>0</v>
      </c>
      <c r="V13" s="2">
        <f>Summary40011000!$M$23</f>
        <v>0</v>
      </c>
      <c r="W13" s="2">
        <f>Summary40011000!$M$24</f>
        <v>0</v>
      </c>
      <c r="X13" s="2">
        <f>Summary40011000!$M$25</f>
        <v>0</v>
      </c>
      <c r="Y13" s="2">
        <f>Summary40011000!$M$26</f>
        <v>0</v>
      </c>
      <c r="Z13" s="2">
        <f>Summary40011000!$M$27</f>
        <v>0</v>
      </c>
    </row>
    <row r="14" spans="1:26" x14ac:dyDescent="0.25">
      <c r="A14" t="str">
        <f>Summary40011000!$N$2</f>
        <v>Honduras</v>
      </c>
      <c r="B14" s="2">
        <f>Summary40011000!$N$3</f>
        <v>0</v>
      </c>
      <c r="C14" s="2">
        <f>Summary40011000!$N$4</f>
        <v>0</v>
      </c>
      <c r="D14" s="2">
        <f>Summary40011000!$N$5</f>
        <v>0</v>
      </c>
      <c r="E14" s="2">
        <f>Summary40011000!$N$6</f>
        <v>0</v>
      </c>
      <c r="F14" s="2">
        <f>Summary40011000!$N$7</f>
        <v>0</v>
      </c>
      <c r="G14" s="2">
        <f>Summary40011000!$N$8</f>
        <v>0</v>
      </c>
      <c r="H14" s="2">
        <f>Summary40011000!$N$9</f>
        <v>0</v>
      </c>
      <c r="I14" s="2">
        <f>Summary40011000!$N$10</f>
        <v>0</v>
      </c>
      <c r="J14" s="2">
        <f>Summary40011000!$N$11</f>
        <v>0</v>
      </c>
      <c r="K14" s="2">
        <f>Summary40011000!$N$12</f>
        <v>0</v>
      </c>
      <c r="L14" s="2">
        <f>Summary40011000!$N$13</f>
        <v>0</v>
      </c>
      <c r="M14" s="2">
        <f>Summary40011000!$N$14</f>
        <v>0</v>
      </c>
      <c r="N14" s="2">
        <f>Summary40011000!$N$15</f>
        <v>0</v>
      </c>
      <c r="O14" s="2">
        <f>Summary40011000!$N$16</f>
        <v>0</v>
      </c>
      <c r="P14" s="2">
        <f>Summary40011000!$N$17</f>
        <v>0</v>
      </c>
      <c r="Q14" s="2">
        <f>Summary40011000!$N$18</f>
        <v>0</v>
      </c>
      <c r="R14" s="2">
        <f>Summary40011000!$N$19</f>
        <v>0</v>
      </c>
      <c r="S14" s="2">
        <f>Summary40011000!$N$20</f>
        <v>0</v>
      </c>
      <c r="T14" s="2">
        <f>Summary40011000!$N$21</f>
        <v>0</v>
      </c>
      <c r="U14" s="2">
        <f>Summary40011000!$N$22</f>
        <v>0</v>
      </c>
      <c r="V14" s="2">
        <f>Summary40011000!$N$23</f>
        <v>0</v>
      </c>
      <c r="W14" s="2">
        <f>Summary40011000!$N$24</f>
        <v>0</v>
      </c>
      <c r="X14" s="2">
        <f>Summary40011000!$N$25</f>
        <v>0</v>
      </c>
      <c r="Y14" s="2">
        <f>Summary40011000!$N$26</f>
        <v>0</v>
      </c>
      <c r="Z14" s="2">
        <f>Summary40011000!$N$27</f>
        <v>0</v>
      </c>
    </row>
    <row r="15" spans="1:26" x14ac:dyDescent="0.25">
      <c r="A15" t="str">
        <f>Summary40011000!$O$2</f>
        <v>Indonesia</v>
      </c>
      <c r="B15" s="2">
        <f>Summary40011000!$O$3</f>
        <v>0</v>
      </c>
      <c r="C15" s="2">
        <f>Summary40011000!$O$4</f>
        <v>0</v>
      </c>
      <c r="D15" s="2">
        <f>Summary40011000!$O$5</f>
        <v>0</v>
      </c>
      <c r="E15" s="2">
        <f>Summary40011000!$O$6</f>
        <v>0</v>
      </c>
      <c r="F15" s="2">
        <f>Summary40011000!$O$7</f>
        <v>0</v>
      </c>
      <c r="G15" s="2">
        <f>Summary40011000!$O$8</f>
        <v>0</v>
      </c>
      <c r="H15" s="2">
        <f>Summary40011000!$O$9</f>
        <v>0</v>
      </c>
      <c r="I15" s="2">
        <f>Summary40011000!$O$10</f>
        <v>0</v>
      </c>
      <c r="J15" s="2">
        <f>Summary40011000!$O$11</f>
        <v>0</v>
      </c>
      <c r="K15" s="2">
        <f>Summary40011000!$O$12</f>
        <v>0</v>
      </c>
      <c r="L15" s="2">
        <f>Summary40011000!$O$13</f>
        <v>0</v>
      </c>
      <c r="M15" s="2">
        <f>Summary40011000!$O$14</f>
        <v>0</v>
      </c>
      <c r="N15" s="2">
        <f>Summary40011000!$O$15</f>
        <v>0</v>
      </c>
      <c r="O15" s="2">
        <f>Summary40011000!$O$16</f>
        <v>0</v>
      </c>
      <c r="P15" s="2">
        <f>Summary40011000!$O$17</f>
        <v>0</v>
      </c>
      <c r="Q15" s="2">
        <f>Summary40011000!$O$18</f>
        <v>0</v>
      </c>
      <c r="R15" s="2">
        <f>Summary40011000!$O$19</f>
        <v>0</v>
      </c>
      <c r="S15" s="2">
        <f>Summary40011000!$O$20</f>
        <v>0</v>
      </c>
      <c r="T15" s="2">
        <f>Summary40011000!$O$21</f>
        <v>0</v>
      </c>
      <c r="U15" s="2">
        <f>Summary40011000!$O$22</f>
        <v>0</v>
      </c>
      <c r="V15" s="2">
        <f>Summary40011000!$O$23</f>
        <v>0</v>
      </c>
      <c r="W15" s="2">
        <f>Summary40011000!$O$24</f>
        <v>0</v>
      </c>
      <c r="X15" s="2">
        <f>Summary40011000!$O$25</f>
        <v>0</v>
      </c>
      <c r="Y15" s="2">
        <f>Summary40011000!$O$26</f>
        <v>0</v>
      </c>
      <c r="Z15" s="2">
        <f>Summary40011000!$O$27</f>
        <v>0</v>
      </c>
    </row>
    <row r="16" spans="1:26" x14ac:dyDescent="0.25">
      <c r="A16" t="str">
        <f>Summary40011000!$P$2</f>
        <v>Iran</v>
      </c>
      <c r="B16" s="2">
        <f>Summary40011000!$P$3</f>
        <v>0</v>
      </c>
      <c r="C16" s="2">
        <f>Summary40011000!$P$4</f>
        <v>0</v>
      </c>
      <c r="D16" s="2">
        <f>Summary40011000!$P$5</f>
        <v>0</v>
      </c>
      <c r="E16" s="2">
        <f>Summary40011000!$P$6</f>
        <v>0</v>
      </c>
      <c r="F16" s="2">
        <f>Summary40011000!$P$7</f>
        <v>0</v>
      </c>
      <c r="G16" s="2">
        <f>Summary40011000!$P$8</f>
        <v>0</v>
      </c>
      <c r="H16" s="2">
        <f>Summary40011000!$P$9</f>
        <v>0</v>
      </c>
      <c r="I16" s="2">
        <f>Summary40011000!$P$10</f>
        <v>0</v>
      </c>
      <c r="J16" s="2">
        <f>Summary40011000!$P$11</f>
        <v>0</v>
      </c>
      <c r="K16" s="2">
        <f>Summary40011000!$P$12</f>
        <v>0</v>
      </c>
      <c r="L16" s="2">
        <f>Summary40011000!$P$13</f>
        <v>0</v>
      </c>
      <c r="M16" s="2">
        <f>Summary40011000!$P$14</f>
        <v>0</v>
      </c>
      <c r="N16" s="2">
        <f>Summary40011000!$P$15</f>
        <v>0</v>
      </c>
      <c r="O16" s="2">
        <f>Summary40011000!$P$16</f>
        <v>0</v>
      </c>
      <c r="P16" s="2">
        <f>Summary40011000!$P$17</f>
        <v>0</v>
      </c>
      <c r="Q16" s="2">
        <f>Summary40011000!$P$18</f>
        <v>0</v>
      </c>
      <c r="R16" s="2">
        <f>Summary40011000!$P$19</f>
        <v>0</v>
      </c>
      <c r="S16" s="2">
        <f>Summary40011000!$P$20</f>
        <v>0</v>
      </c>
      <c r="T16" s="2">
        <f>Summary40011000!$P$21</f>
        <v>0</v>
      </c>
      <c r="U16" s="2">
        <f>Summary40011000!$P$22</f>
        <v>0</v>
      </c>
      <c r="V16" s="2">
        <f>Summary40011000!$P$23</f>
        <v>0</v>
      </c>
      <c r="W16" s="2">
        <f>Summary40011000!$P$24</f>
        <v>0</v>
      </c>
      <c r="X16" s="2">
        <f>Summary40011000!$P$25</f>
        <v>0</v>
      </c>
      <c r="Y16" s="2">
        <f>Summary40011000!$P$26</f>
        <v>0</v>
      </c>
      <c r="Z16" s="2">
        <f>Summary40011000!$P$27</f>
        <v>0</v>
      </c>
    </row>
    <row r="17" spans="1:26" x14ac:dyDescent="0.25">
      <c r="A17" t="str">
        <f>Summary40011000!$Q$2</f>
        <v>Canada</v>
      </c>
      <c r="B17" s="2">
        <f>Summary40011000!$Q$3</f>
        <v>0</v>
      </c>
      <c r="C17" s="2">
        <f>Summary40011000!$Q$4</f>
        <v>0</v>
      </c>
      <c r="D17" s="2">
        <f>Summary40011000!$Q$5</f>
        <v>0</v>
      </c>
      <c r="E17" s="2">
        <f>Summary40011000!$Q$6</f>
        <v>0</v>
      </c>
      <c r="F17" s="2">
        <f>Summary40011000!$Q$7</f>
        <v>0</v>
      </c>
      <c r="G17" s="2">
        <f>Summary40011000!$Q$8</f>
        <v>0</v>
      </c>
      <c r="H17" s="2">
        <f>Summary40011000!$Q$9</f>
        <v>0</v>
      </c>
      <c r="I17" s="2">
        <f>Summary40011000!$Q$10</f>
        <v>0</v>
      </c>
      <c r="J17" s="2">
        <f>Summary40011000!$Q$11</f>
        <v>0</v>
      </c>
      <c r="K17" s="2">
        <f>Summary40011000!$Q$12</f>
        <v>0</v>
      </c>
      <c r="L17" s="2">
        <f>Summary40011000!$Q$13</f>
        <v>0</v>
      </c>
      <c r="M17" s="2">
        <f>Summary40011000!$Q$14</f>
        <v>0</v>
      </c>
      <c r="N17" s="2">
        <f>Summary40011000!$Q$15</f>
        <v>0</v>
      </c>
      <c r="O17" s="2">
        <f>Summary40011000!$Q$16</f>
        <v>0</v>
      </c>
      <c r="P17" s="2">
        <f>Summary40011000!$Q$17</f>
        <v>0</v>
      </c>
      <c r="Q17" s="2">
        <f>Summary40011000!$Q$18</f>
        <v>0</v>
      </c>
      <c r="R17" s="2">
        <f>Summary40011000!$Q$19</f>
        <v>0</v>
      </c>
      <c r="S17" s="2">
        <f>Summary40011000!$Q$20</f>
        <v>0</v>
      </c>
      <c r="T17" s="2">
        <f>Summary40011000!$Q$21</f>
        <v>0</v>
      </c>
      <c r="U17" s="2">
        <f>Summary40011000!$Q$22</f>
        <v>0</v>
      </c>
      <c r="V17" s="2">
        <f>Summary40011000!$Q$23</f>
        <v>0</v>
      </c>
      <c r="W17" s="2">
        <f>Summary40011000!$Q$24</f>
        <v>0</v>
      </c>
      <c r="X17" s="2">
        <f>Summary40011000!$Q$25</f>
        <v>0</v>
      </c>
      <c r="Y17" s="2">
        <f>Summary40011000!$Q$26</f>
        <v>0</v>
      </c>
      <c r="Z17" s="2">
        <f>Summary40011000!$Q$27</f>
        <v>0</v>
      </c>
    </row>
    <row r="18" spans="1:26" x14ac:dyDescent="0.25">
      <c r="A18" t="str">
        <f>Summary40011000!$R$2</f>
        <v>Japan</v>
      </c>
      <c r="B18" s="2">
        <f>Summary40011000!$R$3</f>
        <v>0</v>
      </c>
      <c r="C18" s="2">
        <f>Summary40011000!$R$4</f>
        <v>0</v>
      </c>
      <c r="D18" s="2">
        <f>Summary40011000!$R$5</f>
        <v>0</v>
      </c>
      <c r="E18" s="2">
        <f>Summary40011000!$R$6</f>
        <v>0</v>
      </c>
      <c r="F18" s="2">
        <f>Summary40011000!$R$7</f>
        <v>0</v>
      </c>
      <c r="G18" s="2">
        <f>Summary40011000!$R$8</f>
        <v>0</v>
      </c>
      <c r="H18" s="2">
        <f>Summary40011000!$R$9</f>
        <v>0</v>
      </c>
      <c r="I18" s="2">
        <f>Summary40011000!$R$10</f>
        <v>0</v>
      </c>
      <c r="J18" s="2">
        <f>Summary40011000!$R$11</f>
        <v>0</v>
      </c>
      <c r="K18" s="2">
        <f>Summary40011000!$R$12</f>
        <v>0</v>
      </c>
      <c r="L18" s="2">
        <f>Summary40011000!$R$13</f>
        <v>0</v>
      </c>
      <c r="M18" s="2">
        <f>Summary40011000!$R$14</f>
        <v>0</v>
      </c>
      <c r="N18" s="2">
        <f>Summary40011000!$R$15</f>
        <v>0</v>
      </c>
      <c r="O18" s="2">
        <f>Summary40011000!$R$16</f>
        <v>0</v>
      </c>
      <c r="P18" s="2">
        <f>Summary40011000!$R$17</f>
        <v>0</v>
      </c>
      <c r="Q18" s="2">
        <f>Summary40011000!$R$18</f>
        <v>0</v>
      </c>
      <c r="R18" s="2">
        <f>Summary40011000!$R$19</f>
        <v>0</v>
      </c>
      <c r="S18" s="2">
        <f>Summary40011000!$R$20</f>
        <v>0</v>
      </c>
      <c r="T18" s="2">
        <f>Summary40011000!$R$21</f>
        <v>0</v>
      </c>
      <c r="U18" s="2">
        <f>Summary40011000!$R$22</f>
        <v>0</v>
      </c>
      <c r="V18" s="2">
        <f>Summary40011000!$R$23</f>
        <v>0</v>
      </c>
      <c r="W18" s="2">
        <f>Summary40011000!$R$24</f>
        <v>0</v>
      </c>
      <c r="X18" s="2">
        <f>Summary40011000!$R$25</f>
        <v>0</v>
      </c>
      <c r="Y18" s="2">
        <f>Summary40011000!$R$26</f>
        <v>0</v>
      </c>
      <c r="Z18" s="2">
        <f>Summary40011000!$R$27</f>
        <v>0</v>
      </c>
    </row>
    <row r="19" spans="1:26" x14ac:dyDescent="0.25">
      <c r="A19" t="str">
        <f>Summary40011000!$S$2</f>
        <v>Laos</v>
      </c>
      <c r="B19" s="2">
        <f>Summary40011000!$S$3</f>
        <v>0</v>
      </c>
      <c r="C19" s="2">
        <f>Summary40011000!$S$4</f>
        <v>0</v>
      </c>
      <c r="D19" s="2">
        <f>Summary40011000!$S$5</f>
        <v>0</v>
      </c>
      <c r="E19" s="2">
        <f>Summary40011000!$S$6</f>
        <v>0</v>
      </c>
      <c r="F19" s="2">
        <f>Summary40011000!$S$7</f>
        <v>0</v>
      </c>
      <c r="G19" s="2">
        <f>Summary40011000!$S$8</f>
        <v>0</v>
      </c>
      <c r="H19" s="2">
        <f>Summary40011000!$S$9</f>
        <v>0</v>
      </c>
      <c r="I19" s="2">
        <f>Summary40011000!$S$10</f>
        <v>0</v>
      </c>
      <c r="J19" s="2">
        <f>Summary40011000!$S$11</f>
        <v>0</v>
      </c>
      <c r="K19" s="2">
        <f>Summary40011000!$S$12</f>
        <v>0</v>
      </c>
      <c r="L19" s="2">
        <f>Summary40011000!$S$13</f>
        <v>0</v>
      </c>
      <c r="M19" s="2">
        <f>Summary40011000!$S$14</f>
        <v>0</v>
      </c>
      <c r="N19" s="2">
        <f>Summary40011000!$S$15</f>
        <v>0</v>
      </c>
      <c r="O19" s="2">
        <f>Summary40011000!$S$16</f>
        <v>0</v>
      </c>
      <c r="P19" s="2">
        <f>Summary40011000!$S$17</f>
        <v>0</v>
      </c>
      <c r="Q19" s="2">
        <f>Summary40011000!$S$18</f>
        <v>0</v>
      </c>
      <c r="R19" s="2">
        <f>Summary40011000!$S$19</f>
        <v>0</v>
      </c>
      <c r="S19" s="2">
        <f>Summary40011000!$S$20</f>
        <v>0</v>
      </c>
      <c r="T19" s="2">
        <f>Summary40011000!$S$21</f>
        <v>0</v>
      </c>
      <c r="U19" s="2">
        <f>Summary40011000!$S$22</f>
        <v>0</v>
      </c>
      <c r="V19" s="2">
        <f>Summary40011000!$S$23</f>
        <v>0</v>
      </c>
      <c r="W19" s="2">
        <f>Summary40011000!$S$24</f>
        <v>0</v>
      </c>
      <c r="X19" s="2">
        <f>Summary40011000!$S$25</f>
        <v>0</v>
      </c>
      <c r="Y19" s="2">
        <f>Summary40011000!$S$26</f>
        <v>0</v>
      </c>
      <c r="Z19" s="2">
        <f>Summary40011000!$S$27</f>
        <v>0</v>
      </c>
    </row>
    <row r="20" spans="1:26" x14ac:dyDescent="0.25">
      <c r="A20" t="str">
        <f>Summary40011000!$T$2</f>
        <v>Liberia</v>
      </c>
      <c r="B20" s="2">
        <f>Summary40011000!$T$3</f>
        <v>0</v>
      </c>
      <c r="C20" s="2">
        <f>Summary40011000!$T$4</f>
        <v>0</v>
      </c>
      <c r="D20" s="2">
        <f>Summary40011000!$T$5</f>
        <v>0</v>
      </c>
      <c r="E20" s="2">
        <f>Summary40011000!$T$6</f>
        <v>0</v>
      </c>
      <c r="F20" s="2">
        <f>Summary40011000!$T$7</f>
        <v>0</v>
      </c>
      <c r="G20" s="2">
        <f>Summary40011000!$T$8</f>
        <v>0</v>
      </c>
      <c r="H20" s="2">
        <f>Summary40011000!$T$9</f>
        <v>0</v>
      </c>
      <c r="I20" s="2">
        <f>Summary40011000!$T$10</f>
        <v>0</v>
      </c>
      <c r="J20" s="2">
        <f>Summary40011000!$T$11</f>
        <v>0</v>
      </c>
      <c r="K20" s="2">
        <f>Summary40011000!$T$12</f>
        <v>0</v>
      </c>
      <c r="L20" s="2">
        <f>Summary40011000!$T$13</f>
        <v>0</v>
      </c>
      <c r="M20" s="2">
        <f>Summary40011000!$T$14</f>
        <v>0</v>
      </c>
      <c r="N20" s="2">
        <f>Summary40011000!$T$15</f>
        <v>0</v>
      </c>
      <c r="O20" s="2">
        <f>Summary40011000!$T$16</f>
        <v>0</v>
      </c>
      <c r="P20" s="2">
        <f>Summary40011000!$T$17</f>
        <v>0</v>
      </c>
      <c r="Q20" s="2">
        <f>Summary40011000!$T$18</f>
        <v>0</v>
      </c>
      <c r="R20" s="2">
        <f>Summary40011000!$T$19</f>
        <v>0</v>
      </c>
      <c r="S20" s="2">
        <f>Summary40011000!$T$20</f>
        <v>0</v>
      </c>
      <c r="T20" s="2">
        <f>Summary40011000!$T$21</f>
        <v>0</v>
      </c>
      <c r="U20" s="2">
        <f>Summary40011000!$T$22</f>
        <v>0</v>
      </c>
      <c r="V20" s="2">
        <f>Summary40011000!$T$23</f>
        <v>0</v>
      </c>
      <c r="W20" s="2">
        <f>Summary40011000!$T$24</f>
        <v>0</v>
      </c>
      <c r="X20" s="2">
        <f>Summary40011000!$T$25</f>
        <v>0</v>
      </c>
      <c r="Y20" s="2">
        <f>Summary40011000!$T$26</f>
        <v>0</v>
      </c>
      <c r="Z20" s="2">
        <f>Summary40011000!$T$27</f>
        <v>0</v>
      </c>
    </row>
    <row r="21" spans="1:26" x14ac:dyDescent="0.25">
      <c r="A21" t="str">
        <f>Summary40011000!$U$2</f>
        <v>Malaysia</v>
      </c>
      <c r="B21" s="2">
        <f>Summary40011000!$U$3</f>
        <v>0</v>
      </c>
      <c r="C21" s="2">
        <f>Summary40011000!$U$4</f>
        <v>0</v>
      </c>
      <c r="D21" s="2">
        <f>Summary40011000!$U$5</f>
        <v>0</v>
      </c>
      <c r="E21" s="2">
        <f>Summary40011000!$U$6</f>
        <v>0</v>
      </c>
      <c r="F21" s="2">
        <f>Summary40011000!$U$7</f>
        <v>0</v>
      </c>
      <c r="G21" s="2">
        <f>Summary40011000!$U$8</f>
        <v>0</v>
      </c>
      <c r="H21" s="2">
        <f>Summary40011000!$U$9</f>
        <v>0</v>
      </c>
      <c r="I21" s="2">
        <f>Summary40011000!$U$10</f>
        <v>0</v>
      </c>
      <c r="J21" s="2">
        <f>Summary40011000!$U$11</f>
        <v>0</v>
      </c>
      <c r="K21" s="2">
        <f>Summary40011000!$U$12</f>
        <v>0</v>
      </c>
      <c r="L21" s="2">
        <f>Summary40011000!$U$13</f>
        <v>0</v>
      </c>
      <c r="M21" s="2">
        <f>Summary40011000!$U$14</f>
        <v>0</v>
      </c>
      <c r="N21" s="2">
        <f>Summary40011000!$U$15</f>
        <v>0</v>
      </c>
      <c r="O21" s="2">
        <f>Summary40011000!$U$16</f>
        <v>0</v>
      </c>
      <c r="P21" s="2">
        <f>Summary40011000!$U$17</f>
        <v>0</v>
      </c>
      <c r="Q21" s="2">
        <f>Summary40011000!$U$18</f>
        <v>0</v>
      </c>
      <c r="R21" s="2">
        <f>Summary40011000!$U$19</f>
        <v>4.8877999999999998E-2</v>
      </c>
      <c r="S21" s="2">
        <f>Summary40011000!$U$20</f>
        <v>6.7423999999999998E-2</v>
      </c>
      <c r="T21" s="2">
        <f>Summary40011000!$U$21</f>
        <v>7.9985000000000001E-2</v>
      </c>
      <c r="U21" s="2">
        <f>Summary40011000!$U$22</f>
        <v>3.8011999999999997E-2</v>
      </c>
      <c r="V21" s="2">
        <f>Summary40011000!$U$23</f>
        <v>0</v>
      </c>
      <c r="W21" s="2">
        <f>Summary40011000!$U$24</f>
        <v>0</v>
      </c>
      <c r="X21" s="2">
        <f>Summary40011000!$U$25</f>
        <v>0</v>
      </c>
      <c r="Y21" s="2">
        <f>Summary40011000!$U$26</f>
        <v>1</v>
      </c>
      <c r="Z21" s="2">
        <f>Summary40011000!$U$27</f>
        <v>0</v>
      </c>
    </row>
    <row r="22" spans="1:26" x14ac:dyDescent="0.25">
      <c r="A22" t="str">
        <f>Summary40011000!$V$2</f>
        <v>Mexico</v>
      </c>
      <c r="B22" s="2">
        <f>Summary40011000!$V$3</f>
        <v>0</v>
      </c>
      <c r="C22" s="2">
        <f>Summary40011000!$V$4</f>
        <v>0</v>
      </c>
      <c r="D22" s="2">
        <f>Summary40011000!$V$5</f>
        <v>0</v>
      </c>
      <c r="E22" s="2">
        <f>Summary40011000!$V$6</f>
        <v>0</v>
      </c>
      <c r="F22" s="2">
        <f>Summary40011000!$V$7</f>
        <v>0</v>
      </c>
      <c r="G22" s="2">
        <f>Summary40011000!$V$8</f>
        <v>0</v>
      </c>
      <c r="H22" s="2">
        <f>Summary40011000!$V$9</f>
        <v>0</v>
      </c>
      <c r="I22" s="2">
        <f>Summary40011000!$V$10</f>
        <v>0</v>
      </c>
      <c r="J22" s="2">
        <f>Summary40011000!$V$11</f>
        <v>0</v>
      </c>
      <c r="K22" s="2">
        <f>Summary40011000!$V$12</f>
        <v>0</v>
      </c>
      <c r="L22" s="2">
        <f>Summary40011000!$V$13</f>
        <v>0</v>
      </c>
      <c r="M22" s="2">
        <f>Summary40011000!$V$14</f>
        <v>0</v>
      </c>
      <c r="N22" s="2">
        <f>Summary40011000!$V$15</f>
        <v>0</v>
      </c>
      <c r="O22" s="2">
        <f>Summary40011000!$V$16</f>
        <v>0</v>
      </c>
      <c r="P22" s="2">
        <f>Summary40011000!$V$17</f>
        <v>0</v>
      </c>
      <c r="Q22" s="2">
        <f>Summary40011000!$V$18</f>
        <v>0</v>
      </c>
      <c r="R22" s="2">
        <f>Summary40011000!$V$19</f>
        <v>0</v>
      </c>
      <c r="S22" s="2">
        <f>Summary40011000!$V$20</f>
        <v>0</v>
      </c>
      <c r="T22" s="2">
        <f>Summary40011000!$V$21</f>
        <v>0</v>
      </c>
      <c r="U22" s="2">
        <f>Summary40011000!$V$22</f>
        <v>0</v>
      </c>
      <c r="V22" s="2">
        <f>Summary40011000!$V$23</f>
        <v>0</v>
      </c>
      <c r="W22" s="2">
        <f>Summary40011000!$V$24</f>
        <v>0</v>
      </c>
      <c r="X22" s="2">
        <f>Summary40011000!$V$25</f>
        <v>0</v>
      </c>
      <c r="Y22" s="2">
        <f>Summary40011000!$V$26</f>
        <v>0</v>
      </c>
      <c r="Z22" s="2">
        <f>Summary40011000!$V$27</f>
        <v>0</v>
      </c>
    </row>
    <row r="23" spans="1:26" x14ac:dyDescent="0.25">
      <c r="A23" t="str">
        <f>Summary40011000!$W$2</f>
        <v>Paraguay</v>
      </c>
      <c r="B23" s="2">
        <f>Summary40011000!$W$3</f>
        <v>0</v>
      </c>
      <c r="C23" s="2">
        <f>Summary40011000!$W$4</f>
        <v>0</v>
      </c>
      <c r="D23" s="2">
        <f>Summary40011000!$W$5</f>
        <v>0</v>
      </c>
      <c r="E23" s="2">
        <f>Summary40011000!$W$6</f>
        <v>0</v>
      </c>
      <c r="F23" s="2">
        <f>Summary40011000!$W$7</f>
        <v>0</v>
      </c>
      <c r="G23" s="2">
        <f>Summary40011000!$W$8</f>
        <v>0</v>
      </c>
      <c r="H23" s="2">
        <f>Summary40011000!$W$9</f>
        <v>0</v>
      </c>
      <c r="I23" s="2">
        <f>Summary40011000!$W$10</f>
        <v>0</v>
      </c>
      <c r="J23" s="2">
        <f>Summary40011000!$W$11</f>
        <v>0</v>
      </c>
      <c r="K23" s="2">
        <f>Summary40011000!$W$12</f>
        <v>0</v>
      </c>
      <c r="L23" s="2">
        <f>Summary40011000!$W$13</f>
        <v>0</v>
      </c>
      <c r="M23" s="2">
        <f>Summary40011000!$W$14</f>
        <v>0</v>
      </c>
      <c r="N23" s="2">
        <f>Summary40011000!$W$15</f>
        <v>0</v>
      </c>
      <c r="O23" s="2">
        <f>Summary40011000!$W$16</f>
        <v>0</v>
      </c>
      <c r="P23" s="2">
        <f>Summary40011000!$W$17</f>
        <v>0</v>
      </c>
      <c r="Q23" s="2">
        <f>Summary40011000!$W$18</f>
        <v>0</v>
      </c>
      <c r="R23" s="2">
        <f>Summary40011000!$W$19</f>
        <v>0</v>
      </c>
      <c r="S23" s="2">
        <f>Summary40011000!$W$20</f>
        <v>0</v>
      </c>
      <c r="T23" s="2">
        <f>Summary40011000!$W$21</f>
        <v>0</v>
      </c>
      <c r="U23" s="2">
        <f>Summary40011000!$W$22</f>
        <v>0</v>
      </c>
      <c r="V23" s="2">
        <f>Summary40011000!$W$23</f>
        <v>0</v>
      </c>
      <c r="W23" s="2">
        <f>Summary40011000!$W$24</f>
        <v>0</v>
      </c>
      <c r="X23" s="2">
        <f>Summary40011000!$W$25</f>
        <v>0</v>
      </c>
      <c r="Y23" s="2">
        <f>Summary40011000!$W$26</f>
        <v>0</v>
      </c>
      <c r="Z23" s="2">
        <f>Summary40011000!$W$27</f>
        <v>0</v>
      </c>
    </row>
    <row r="24" spans="1:26" x14ac:dyDescent="0.25">
      <c r="A24" t="str">
        <f>Summary40011000!$X$2</f>
        <v>Peru</v>
      </c>
      <c r="B24" s="2">
        <f>Summary40011000!$X$3</f>
        <v>0</v>
      </c>
      <c r="C24" s="2">
        <f>Summary40011000!$X$4</f>
        <v>0</v>
      </c>
      <c r="D24" s="2">
        <f>Summary40011000!$X$5</f>
        <v>0</v>
      </c>
      <c r="E24" s="2">
        <f>Summary40011000!$X$6</f>
        <v>0</v>
      </c>
      <c r="F24" s="2">
        <f>Summary40011000!$X$7</f>
        <v>0</v>
      </c>
      <c r="G24" s="2">
        <f>Summary40011000!$X$8</f>
        <v>0</v>
      </c>
      <c r="H24" s="2">
        <f>Summary40011000!$X$9</f>
        <v>0</v>
      </c>
      <c r="I24" s="2">
        <f>Summary40011000!$X$10</f>
        <v>0</v>
      </c>
      <c r="J24" s="2">
        <f>Summary40011000!$X$11</f>
        <v>0</v>
      </c>
      <c r="K24" s="2">
        <f>Summary40011000!$X$12</f>
        <v>0</v>
      </c>
      <c r="L24" s="2">
        <f>Summary40011000!$X$13</f>
        <v>0</v>
      </c>
      <c r="M24" s="2">
        <f>Summary40011000!$X$14</f>
        <v>0</v>
      </c>
      <c r="N24" s="2">
        <f>Summary40011000!$X$15</f>
        <v>0</v>
      </c>
      <c r="O24" s="2">
        <f>Summary40011000!$X$16</f>
        <v>0</v>
      </c>
      <c r="P24" s="2">
        <f>Summary40011000!$X$17</f>
        <v>0</v>
      </c>
      <c r="Q24" s="2">
        <f>Summary40011000!$X$18</f>
        <v>0</v>
      </c>
      <c r="R24" s="2">
        <f>Summary40011000!$X$19</f>
        <v>0</v>
      </c>
      <c r="S24" s="2">
        <f>Summary40011000!$X$20</f>
        <v>0</v>
      </c>
      <c r="T24" s="2">
        <f>Summary40011000!$X$21</f>
        <v>0</v>
      </c>
      <c r="U24" s="2">
        <f>Summary40011000!$X$22</f>
        <v>0</v>
      </c>
      <c r="V24" s="2">
        <f>Summary40011000!$X$23</f>
        <v>0</v>
      </c>
      <c r="W24" s="2">
        <f>Summary40011000!$X$24</f>
        <v>0</v>
      </c>
      <c r="X24" s="2">
        <f>Summary40011000!$X$25</f>
        <v>0</v>
      </c>
      <c r="Y24" s="2">
        <f>Summary40011000!$X$26</f>
        <v>0</v>
      </c>
      <c r="Z24" s="2">
        <f>Summary40011000!$X$27</f>
        <v>0</v>
      </c>
    </row>
    <row r="25" spans="1:26" x14ac:dyDescent="0.25">
      <c r="A25" t="str">
        <f>Summary40011000!$Y$2</f>
        <v>Philippines</v>
      </c>
      <c r="B25" s="2">
        <f>Summary40011000!$Y$3</f>
        <v>0</v>
      </c>
      <c r="C25" s="2">
        <f>Summary40011000!$Y$4</f>
        <v>0</v>
      </c>
      <c r="D25" s="2">
        <f>Summary40011000!$Y$5</f>
        <v>0</v>
      </c>
      <c r="E25" s="2">
        <f>Summary40011000!$Y$6</f>
        <v>0</v>
      </c>
      <c r="F25" s="2">
        <f>Summary40011000!$Y$7</f>
        <v>0</v>
      </c>
      <c r="G25" s="2">
        <f>Summary40011000!$Y$8</f>
        <v>0</v>
      </c>
      <c r="H25" s="2">
        <f>Summary40011000!$Y$9</f>
        <v>0</v>
      </c>
      <c r="I25" s="2">
        <f>Summary40011000!$Y$10</f>
        <v>0</v>
      </c>
      <c r="J25" s="2">
        <f>Summary40011000!$Y$11</f>
        <v>0</v>
      </c>
      <c r="K25" s="2">
        <f>Summary40011000!$Y$12</f>
        <v>0</v>
      </c>
      <c r="L25" s="2">
        <f>Summary40011000!$Y$13</f>
        <v>0</v>
      </c>
      <c r="M25" s="2">
        <f>Summary40011000!$Y$14</f>
        <v>0</v>
      </c>
      <c r="N25" s="2">
        <f>Summary40011000!$Y$15</f>
        <v>0</v>
      </c>
      <c r="O25" s="2">
        <f>Summary40011000!$Y$16</f>
        <v>0</v>
      </c>
      <c r="P25" s="2">
        <f>Summary40011000!$Y$17</f>
        <v>0</v>
      </c>
      <c r="Q25" s="2">
        <f>Summary40011000!$Y$18</f>
        <v>0</v>
      </c>
      <c r="R25" s="2">
        <f>Summary40011000!$Y$19</f>
        <v>0</v>
      </c>
      <c r="S25" s="2">
        <f>Summary40011000!$Y$20</f>
        <v>0</v>
      </c>
      <c r="T25" s="2">
        <f>Summary40011000!$Y$21</f>
        <v>0</v>
      </c>
      <c r="U25" s="2">
        <f>Summary40011000!$Y$22</f>
        <v>0</v>
      </c>
      <c r="V25" s="2">
        <f>Summary40011000!$Y$23</f>
        <v>0</v>
      </c>
      <c r="W25" s="2">
        <f>Summary40011000!$Y$24</f>
        <v>0</v>
      </c>
      <c r="X25" s="2">
        <f>Summary40011000!$Y$25</f>
        <v>0</v>
      </c>
      <c r="Y25" s="2">
        <f>Summary40011000!$Y$26</f>
        <v>0</v>
      </c>
      <c r="Z25" s="2">
        <f>Summary40011000!$Y$27</f>
        <v>0</v>
      </c>
    </row>
    <row r="26" spans="1:26" x14ac:dyDescent="0.25">
      <c r="A26" t="str">
        <f>Summary40011000!$Z$2</f>
        <v>Singapore</v>
      </c>
      <c r="B26" s="2">
        <f>Summary40011000!$Z$3</f>
        <v>0</v>
      </c>
      <c r="C26" s="2">
        <f>Summary40011000!$Z$4</f>
        <v>0</v>
      </c>
      <c r="D26" s="2">
        <f>Summary40011000!$Z$5</f>
        <v>0</v>
      </c>
      <c r="E26" s="2">
        <f>Summary40011000!$Z$6</f>
        <v>0</v>
      </c>
      <c r="F26" s="2">
        <f>Summary40011000!$Z$7</f>
        <v>0</v>
      </c>
      <c r="G26" s="2">
        <f>Summary40011000!$Z$8</f>
        <v>0</v>
      </c>
      <c r="H26" s="2">
        <f>Summary40011000!$Z$9</f>
        <v>0</v>
      </c>
      <c r="I26" s="2">
        <f>Summary40011000!$Z$10</f>
        <v>0</v>
      </c>
      <c r="J26" s="2">
        <f>Summary40011000!$Z$11</f>
        <v>0</v>
      </c>
      <c r="K26" s="2">
        <f>Summary40011000!$Z$12</f>
        <v>0</v>
      </c>
      <c r="L26" s="2">
        <f>Summary40011000!$Z$13</f>
        <v>0</v>
      </c>
      <c r="M26" s="2">
        <f>Summary40011000!$Z$14</f>
        <v>0</v>
      </c>
      <c r="N26" s="2">
        <f>Summary40011000!$Z$15</f>
        <v>0</v>
      </c>
      <c r="O26" s="2">
        <f>Summary40011000!$Z$16</f>
        <v>0</v>
      </c>
      <c r="P26" s="2">
        <f>Summary40011000!$Z$17</f>
        <v>0</v>
      </c>
      <c r="Q26" s="2">
        <f>Summary40011000!$Z$18</f>
        <v>0</v>
      </c>
      <c r="R26" s="2">
        <f>Summary40011000!$Z$19</f>
        <v>0</v>
      </c>
      <c r="S26" s="2">
        <f>Summary40011000!$Z$20</f>
        <v>0</v>
      </c>
      <c r="T26" s="2">
        <f>Summary40011000!$Z$21</f>
        <v>0</v>
      </c>
      <c r="U26" s="2">
        <f>Summary40011000!$Z$22</f>
        <v>0</v>
      </c>
      <c r="V26" s="2">
        <f>Summary40011000!$Z$23</f>
        <v>0</v>
      </c>
      <c r="W26" s="2">
        <f>Summary40011000!$Z$24</f>
        <v>0</v>
      </c>
      <c r="X26" s="2">
        <f>Summary40011000!$Z$25</f>
        <v>0</v>
      </c>
      <c r="Y26" s="2">
        <f>Summary40011000!$Z$26</f>
        <v>0</v>
      </c>
      <c r="Z26" s="2">
        <f>Summary40011000!$Z$27</f>
        <v>0</v>
      </c>
    </row>
    <row r="27" spans="1:26" x14ac:dyDescent="0.25">
      <c r="A27" t="str">
        <f>Summary40011000!$AA$2</f>
        <v>Sri Lanka</v>
      </c>
      <c r="B27" s="2">
        <f>Summary40011000!$AA$3</f>
        <v>0</v>
      </c>
      <c r="C27" s="2">
        <f>Summary40011000!$AA$4</f>
        <v>0</v>
      </c>
      <c r="D27" s="2">
        <f>Summary40011000!$AA$5</f>
        <v>0</v>
      </c>
      <c r="E27" s="2">
        <f>Summary40011000!$AA$6</f>
        <v>0</v>
      </c>
      <c r="F27" s="2">
        <f>Summary40011000!$AA$7</f>
        <v>0</v>
      </c>
      <c r="G27" s="2">
        <f>Summary40011000!$AA$8</f>
        <v>0</v>
      </c>
      <c r="H27" s="2">
        <f>Summary40011000!$AA$9</f>
        <v>0</v>
      </c>
      <c r="I27" s="2">
        <f>Summary40011000!$AA$10</f>
        <v>0</v>
      </c>
      <c r="J27" s="2">
        <f>Summary40011000!$AA$11</f>
        <v>0</v>
      </c>
      <c r="K27" s="2">
        <f>Summary40011000!$AA$12</f>
        <v>0</v>
      </c>
      <c r="L27" s="2">
        <f>Summary40011000!$AA$13</f>
        <v>0</v>
      </c>
      <c r="M27" s="2">
        <f>Summary40011000!$AA$14</f>
        <v>0</v>
      </c>
      <c r="N27" s="2">
        <f>Summary40011000!$AA$15</f>
        <v>0</v>
      </c>
      <c r="O27" s="2">
        <f>Summary40011000!$AA$16</f>
        <v>0</v>
      </c>
      <c r="P27" s="2">
        <f>Summary40011000!$AA$17</f>
        <v>0</v>
      </c>
      <c r="Q27" s="2">
        <f>Summary40011000!$AA$18</f>
        <v>0</v>
      </c>
      <c r="R27" s="2">
        <f>Summary40011000!$AA$19</f>
        <v>0</v>
      </c>
      <c r="S27" s="2">
        <f>Summary40011000!$AA$20</f>
        <v>0</v>
      </c>
      <c r="T27" s="2">
        <f>Summary40011000!$AA$21</f>
        <v>0</v>
      </c>
      <c r="U27" s="2">
        <f>Summary40011000!$AA$22</f>
        <v>0</v>
      </c>
      <c r="V27" s="2">
        <f>Summary40011000!$AA$23</f>
        <v>0</v>
      </c>
      <c r="W27" s="2">
        <f>Summary40011000!$AA$24</f>
        <v>0</v>
      </c>
      <c r="X27" s="2">
        <f>Summary40011000!$AA$25</f>
        <v>0</v>
      </c>
      <c r="Y27" s="2">
        <f>Summary40011000!$AA$26</f>
        <v>0</v>
      </c>
      <c r="Z27" s="2">
        <f>Summary40011000!$AA$27</f>
        <v>0</v>
      </c>
    </row>
    <row r="28" spans="1:26" x14ac:dyDescent="0.25">
      <c r="A28" t="str">
        <f>Summary40011000!$AB$2</f>
        <v>Thailand</v>
      </c>
      <c r="B28" s="2">
        <f>Summary40011000!$AB$3</f>
        <v>0</v>
      </c>
      <c r="C28" s="2">
        <f>Summary40011000!$AB$4</f>
        <v>0</v>
      </c>
      <c r="D28" s="2">
        <f>Summary40011000!$AB$5</f>
        <v>0</v>
      </c>
      <c r="E28" s="2">
        <f>Summary40011000!$AB$6</f>
        <v>0</v>
      </c>
      <c r="F28" s="2">
        <f>Summary40011000!$AB$7</f>
        <v>0</v>
      </c>
      <c r="G28" s="2">
        <f>Summary40011000!$AB$8</f>
        <v>0</v>
      </c>
      <c r="H28" s="2">
        <f>Summary40011000!$AB$9</f>
        <v>0</v>
      </c>
      <c r="I28" s="2">
        <f>Summary40011000!$AB$10</f>
        <v>0</v>
      </c>
      <c r="J28" s="2">
        <f>Summary40011000!$AB$11</f>
        <v>0</v>
      </c>
      <c r="K28" s="2">
        <f>Summary40011000!$AB$12</f>
        <v>0</v>
      </c>
      <c r="L28" s="2">
        <f>Summary40011000!$AB$13</f>
        <v>0</v>
      </c>
      <c r="M28" s="2">
        <f>Summary40011000!$AB$14</f>
        <v>0</v>
      </c>
      <c r="N28" s="2">
        <f>Summary40011000!$AB$15</f>
        <v>0</v>
      </c>
      <c r="O28" s="2">
        <f>Summary40011000!$AB$16</f>
        <v>0</v>
      </c>
      <c r="P28" s="2">
        <f>Summary40011000!$AB$17</f>
        <v>0</v>
      </c>
      <c r="Q28" s="2">
        <f>Summary40011000!$AB$18</f>
        <v>0</v>
      </c>
      <c r="R28" s="2">
        <f>Summary40011000!$AB$19</f>
        <v>0</v>
      </c>
      <c r="S28" s="2">
        <f>Summary40011000!$AB$20</f>
        <v>0</v>
      </c>
      <c r="T28" s="2">
        <f>Summary40011000!$AB$21</f>
        <v>0</v>
      </c>
      <c r="U28" s="2">
        <f>Summary40011000!$AB$22</f>
        <v>4.0499999999999998E-4</v>
      </c>
      <c r="V28" s="2">
        <f>Summary40011000!$AB$23</f>
        <v>0</v>
      </c>
      <c r="W28" s="2">
        <f>Summary40011000!$AB$24</f>
        <v>0</v>
      </c>
      <c r="X28" s="2">
        <f>Summary40011000!$AB$25</f>
        <v>0</v>
      </c>
      <c r="Y28" s="2">
        <f>Summary40011000!$AB$26</f>
        <v>0</v>
      </c>
      <c r="Z28" s="2">
        <f>Summary40011000!$AB$27</f>
        <v>0</v>
      </c>
    </row>
    <row r="29" spans="1:26" x14ac:dyDescent="0.25">
      <c r="A29" t="str">
        <f>Summary40011000!$AC$2</f>
        <v>Turkey</v>
      </c>
      <c r="B29" s="2">
        <f>Summary40011000!$AC$3</f>
        <v>0</v>
      </c>
      <c r="C29" s="2">
        <f>Summary40011000!$AC$4</f>
        <v>0</v>
      </c>
      <c r="D29" s="2">
        <f>Summary40011000!$AC$5</f>
        <v>0</v>
      </c>
      <c r="E29" s="2">
        <f>Summary40011000!$AC$6</f>
        <v>0</v>
      </c>
      <c r="F29" s="2">
        <f>Summary40011000!$AC$7</f>
        <v>0</v>
      </c>
      <c r="G29" s="2">
        <f>Summary40011000!$AC$8</f>
        <v>0</v>
      </c>
      <c r="H29" s="2">
        <f>Summary40011000!$AC$9</f>
        <v>0</v>
      </c>
      <c r="I29" s="2">
        <f>Summary40011000!$AC$10</f>
        <v>0</v>
      </c>
      <c r="J29" s="2">
        <f>Summary40011000!$AC$11</f>
        <v>0</v>
      </c>
      <c r="K29" s="2">
        <f>Summary40011000!$AC$12</f>
        <v>0</v>
      </c>
      <c r="L29" s="2">
        <f>Summary40011000!$AC$13</f>
        <v>0</v>
      </c>
      <c r="M29" s="2">
        <f>Summary40011000!$AC$14</f>
        <v>0</v>
      </c>
      <c r="N29" s="2">
        <f>Summary40011000!$AC$15</f>
        <v>0</v>
      </c>
      <c r="O29" s="2">
        <f>Summary40011000!$AC$16</f>
        <v>0</v>
      </c>
      <c r="P29" s="2">
        <f>Summary40011000!$AC$17</f>
        <v>0</v>
      </c>
      <c r="Q29" s="2">
        <f>Summary40011000!$AC$18</f>
        <v>0</v>
      </c>
      <c r="R29" s="2">
        <f>Summary40011000!$AC$19</f>
        <v>0</v>
      </c>
      <c r="S29" s="2">
        <f>Summary40011000!$AC$20</f>
        <v>0</v>
      </c>
      <c r="T29" s="2">
        <f>Summary40011000!$AC$21</f>
        <v>0</v>
      </c>
      <c r="U29" s="2">
        <f>Summary40011000!$AC$22</f>
        <v>0</v>
      </c>
      <c r="V29" s="2">
        <f>Summary40011000!$AC$23</f>
        <v>0</v>
      </c>
      <c r="W29" s="2">
        <f>Summary40011000!$AC$24</f>
        <v>0</v>
      </c>
      <c r="X29" s="2">
        <f>Summary40011000!$AC$25</f>
        <v>0</v>
      </c>
      <c r="Y29" s="2">
        <f>Summary40011000!$AC$26</f>
        <v>0</v>
      </c>
      <c r="Z29" s="2">
        <f>Summary40011000!$AC$27</f>
        <v>0</v>
      </c>
    </row>
    <row r="30" spans="1:26" x14ac:dyDescent="0.25">
      <c r="A30" t="str">
        <f>Summary40011000!$AD$2</f>
        <v>Ukraine</v>
      </c>
      <c r="B30" s="2">
        <f>Summary40011000!$AD$3</f>
        <v>0</v>
      </c>
      <c r="C30" s="2">
        <f>Summary40011000!$AD$4</f>
        <v>0</v>
      </c>
      <c r="D30" s="2">
        <f>Summary40011000!$AD$5</f>
        <v>0</v>
      </c>
      <c r="E30" s="2">
        <f>Summary40011000!$AD$6</f>
        <v>0</v>
      </c>
      <c r="F30" s="2">
        <f>Summary40011000!$AD$7</f>
        <v>0</v>
      </c>
      <c r="G30" s="2">
        <f>Summary40011000!$AD$8</f>
        <v>0</v>
      </c>
      <c r="H30" s="2">
        <f>Summary40011000!$AD$9</f>
        <v>0</v>
      </c>
      <c r="I30" s="2">
        <f>Summary40011000!$AD$10</f>
        <v>0</v>
      </c>
      <c r="J30" s="2">
        <f>Summary40011000!$AD$11</f>
        <v>0</v>
      </c>
      <c r="K30" s="2">
        <f>Summary40011000!$AD$12</f>
        <v>0</v>
      </c>
      <c r="L30" s="2">
        <f>Summary40011000!$AD$13</f>
        <v>0</v>
      </c>
      <c r="M30" s="2">
        <f>Summary40011000!$AD$14</f>
        <v>0</v>
      </c>
      <c r="N30" s="2">
        <f>Summary40011000!$AD$15</f>
        <v>0</v>
      </c>
      <c r="O30" s="2">
        <f>Summary40011000!$AD$16</f>
        <v>0</v>
      </c>
      <c r="P30" s="2">
        <f>Summary40011000!$AD$17</f>
        <v>0</v>
      </c>
      <c r="Q30" s="2">
        <f>Summary40011000!$AD$18</f>
        <v>0</v>
      </c>
      <c r="R30" s="2">
        <f>Summary40011000!$AD$19</f>
        <v>0</v>
      </c>
      <c r="S30" s="2">
        <f>Summary40011000!$AD$20</f>
        <v>0</v>
      </c>
      <c r="T30" s="2">
        <f>Summary40011000!$AD$21</f>
        <v>0</v>
      </c>
      <c r="U30" s="2">
        <f>Summary40011000!$AD$22</f>
        <v>0</v>
      </c>
      <c r="V30" s="2">
        <f>Summary40011000!$AD$23</f>
        <v>0</v>
      </c>
      <c r="W30" s="2">
        <f>Summary40011000!$AD$24</f>
        <v>0</v>
      </c>
      <c r="X30" s="2">
        <f>Summary40011000!$AD$25</f>
        <v>0</v>
      </c>
      <c r="Y30" s="2">
        <f>Summary40011000!$AD$26</f>
        <v>0</v>
      </c>
      <c r="Z30" s="2">
        <f>Summary40011000!$AD$27</f>
        <v>0</v>
      </c>
    </row>
    <row r="31" spans="1:26" x14ac:dyDescent="0.25">
      <c r="A31" t="str">
        <f>Summary40011000!$AE$2</f>
        <v>USA</v>
      </c>
      <c r="B31" s="2">
        <f>Summary40011000!$AE$3</f>
        <v>0</v>
      </c>
      <c r="C31" s="2">
        <f>Summary40011000!$AE$4</f>
        <v>0</v>
      </c>
      <c r="D31" s="2">
        <f>Summary40011000!$AE$5</f>
        <v>0</v>
      </c>
      <c r="E31" s="2">
        <f>Summary40011000!$AE$6</f>
        <v>0</v>
      </c>
      <c r="F31" s="2">
        <f>Summary40011000!$AE$7</f>
        <v>0</v>
      </c>
      <c r="G31" s="2">
        <f>Summary40011000!$AE$8</f>
        <v>0</v>
      </c>
      <c r="H31" s="2">
        <f>Summary40011000!$AE$9</f>
        <v>0</v>
      </c>
      <c r="I31" s="2">
        <f>Summary40011000!$AE$10</f>
        <v>0</v>
      </c>
      <c r="J31" s="2">
        <f>Summary40011000!$AE$11</f>
        <v>0</v>
      </c>
      <c r="K31" s="2">
        <f>Summary40011000!$AE$12</f>
        <v>0</v>
      </c>
      <c r="L31" s="2">
        <f>Summary40011000!$AE$13</f>
        <v>0</v>
      </c>
      <c r="M31" s="2">
        <f>Summary40011000!$AE$14</f>
        <v>0</v>
      </c>
      <c r="N31" s="2">
        <f>Summary40011000!$AE$15</f>
        <v>0</v>
      </c>
      <c r="O31" s="2">
        <f>Summary40011000!$AE$16</f>
        <v>0</v>
      </c>
      <c r="P31" s="2">
        <f>Summary40011000!$AE$17</f>
        <v>0</v>
      </c>
      <c r="Q31" s="2">
        <f>Summary40011000!$AE$18</f>
        <v>0</v>
      </c>
      <c r="R31" s="2">
        <f>Summary40011000!$AE$19</f>
        <v>0</v>
      </c>
      <c r="S31" s="2">
        <f>Summary40011000!$AE$20</f>
        <v>0</v>
      </c>
      <c r="T31" s="2">
        <f>Summary40011000!$AE$21</f>
        <v>0</v>
      </c>
      <c r="U31" s="2">
        <f>Summary40011000!$AE$22</f>
        <v>0</v>
      </c>
      <c r="V31" s="2">
        <f>Summary40011000!$AE$23</f>
        <v>0</v>
      </c>
      <c r="W31" s="2">
        <f>Summary40011000!$AE$24</f>
        <v>0</v>
      </c>
      <c r="X31" s="2">
        <f>Summary40011000!$AE$25</f>
        <v>0</v>
      </c>
      <c r="Y31" s="2">
        <f>Summary40011000!$AE$26</f>
        <v>0</v>
      </c>
      <c r="Z31" s="2">
        <f>Summary40011000!$AE$27</f>
        <v>0</v>
      </c>
    </row>
    <row r="32" spans="1:26" x14ac:dyDescent="0.25">
      <c r="A32" t="str">
        <f>Summary40011000!$AF$2</f>
        <v>Venezuela</v>
      </c>
      <c r="B32" s="2">
        <f>Summary40011000!$AF$3</f>
        <v>0</v>
      </c>
      <c r="C32" s="2">
        <f>Summary40011000!$AF$4</f>
        <v>0</v>
      </c>
      <c r="D32" s="2">
        <f>Summary40011000!$AF$5</f>
        <v>0</v>
      </c>
      <c r="E32" s="2">
        <f>Summary40011000!$AF$6</f>
        <v>0</v>
      </c>
      <c r="F32" s="2">
        <f>Summary40011000!$AF$7</f>
        <v>0</v>
      </c>
      <c r="G32" s="2">
        <f>Summary40011000!$AF$8</f>
        <v>0</v>
      </c>
      <c r="H32" s="2">
        <f>Summary40011000!$AF$9</f>
        <v>0</v>
      </c>
      <c r="I32" s="2">
        <f>Summary40011000!$AF$10</f>
        <v>0</v>
      </c>
      <c r="J32" s="2">
        <f>Summary40011000!$AF$11</f>
        <v>0</v>
      </c>
      <c r="K32" s="2">
        <f>Summary40011000!$AF$12</f>
        <v>0</v>
      </c>
      <c r="L32" s="2">
        <f>Summary40011000!$AF$13</f>
        <v>0</v>
      </c>
      <c r="M32" s="2">
        <f>Summary40011000!$AF$14</f>
        <v>0</v>
      </c>
      <c r="N32" s="2">
        <f>Summary40011000!$AF$15</f>
        <v>0</v>
      </c>
      <c r="O32" s="2">
        <f>Summary40011000!$AF$16</f>
        <v>0</v>
      </c>
      <c r="P32" s="2">
        <f>Summary40011000!$AF$17</f>
        <v>0</v>
      </c>
      <c r="Q32" s="2">
        <f>Summary40011000!$AF$18</f>
        <v>0</v>
      </c>
      <c r="R32" s="2">
        <f>Summary40011000!$AF$19</f>
        <v>0</v>
      </c>
      <c r="S32" s="2">
        <f>Summary40011000!$AF$20</f>
        <v>0</v>
      </c>
      <c r="T32" s="2">
        <f>Summary40011000!$AF$21</f>
        <v>0</v>
      </c>
      <c r="U32" s="2">
        <f>Summary40011000!$AF$22</f>
        <v>0</v>
      </c>
      <c r="V32" s="2">
        <f>Summary40011000!$AF$23</f>
        <v>0</v>
      </c>
      <c r="W32" s="2">
        <f>Summary40011000!$AF$24</f>
        <v>0</v>
      </c>
      <c r="X32" s="2">
        <f>Summary40011000!$AF$25</f>
        <v>0</v>
      </c>
      <c r="Y32" s="2">
        <f>Summary40011000!$AF$26</f>
        <v>0</v>
      </c>
      <c r="Z32" s="2">
        <f>Summary40011000!$AF$27</f>
        <v>0</v>
      </c>
    </row>
    <row r="33" spans="1:26" x14ac:dyDescent="0.25">
      <c r="A33" t="str">
        <f>Summary40011000!$AG$2</f>
        <v>Viet Nam</v>
      </c>
      <c r="B33" s="2">
        <f>Summary40011000!$AG$3</f>
        <v>0</v>
      </c>
      <c r="C33" s="2">
        <f>Summary40011000!$AG$4</f>
        <v>0</v>
      </c>
      <c r="D33" s="2">
        <f>Summary40011000!$AG$5</f>
        <v>0</v>
      </c>
      <c r="E33" s="2">
        <f>Summary40011000!$AG$6</f>
        <v>0</v>
      </c>
      <c r="F33" s="2">
        <f>Summary40011000!$AG$7</f>
        <v>0</v>
      </c>
      <c r="G33" s="2">
        <f>Summary40011000!$AG$8</f>
        <v>0</v>
      </c>
      <c r="H33" s="2">
        <f>Summary40011000!$AG$9</f>
        <v>0</v>
      </c>
      <c r="I33" s="2">
        <f>Summary40011000!$AG$10</f>
        <v>0</v>
      </c>
      <c r="J33" s="2">
        <f>Summary40011000!$AG$11</f>
        <v>0</v>
      </c>
      <c r="K33" s="2">
        <f>Summary40011000!$AG$12</f>
        <v>0</v>
      </c>
      <c r="L33" s="2">
        <f>Summary40011000!$AG$13</f>
        <v>0</v>
      </c>
      <c r="M33" s="2">
        <f>Summary40011000!$AG$14</f>
        <v>0</v>
      </c>
      <c r="N33" s="2">
        <f>Summary40011000!$AG$15</f>
        <v>0</v>
      </c>
      <c r="O33" s="2">
        <f>Summary40011000!$AG$16</f>
        <v>0</v>
      </c>
      <c r="P33" s="2">
        <f>Summary40011000!$AG$17</f>
        <v>0</v>
      </c>
      <c r="Q33" s="2">
        <f>Summary40011000!$AG$18</f>
        <v>0</v>
      </c>
      <c r="R33" s="2">
        <f>Summary40011000!$AG$19</f>
        <v>0</v>
      </c>
      <c r="S33" s="2">
        <f>Summary40011000!$AG$20</f>
        <v>0.25407599999999997</v>
      </c>
      <c r="T33" s="2">
        <f>Summary40011000!$AG$21</f>
        <v>0.22570199999999999</v>
      </c>
      <c r="U33" s="2">
        <f>Summary40011000!$AG$22</f>
        <v>0.596163</v>
      </c>
      <c r="V33" s="2">
        <f>Summary40011000!$AG$23</f>
        <v>5.3184999999999996E-2</v>
      </c>
      <c r="W33" s="2">
        <f>Summary40011000!$AG$24</f>
        <v>0</v>
      </c>
      <c r="X33" s="2">
        <f>Summary40011000!$AG$25</f>
        <v>0</v>
      </c>
      <c r="Y33" s="2">
        <f>Summary40011000!$AG$26</f>
        <v>0</v>
      </c>
      <c r="Z33" s="2">
        <f>Summary40011000!$AG$27</f>
        <v>0</v>
      </c>
    </row>
    <row r="34" spans="1:26" x14ac:dyDescent="0.25">
      <c r="A34" t="str">
        <f>Summary40011000!$AH$2</f>
        <v>Rest of World</v>
      </c>
      <c r="B34" s="2">
        <f>Summary40011000!$AH$3</f>
        <v>0</v>
      </c>
      <c r="C34" s="2">
        <f>Summary40011000!$AH$4</f>
        <v>0</v>
      </c>
      <c r="D34" s="2">
        <f>Summary40011000!$AH$5</f>
        <v>0</v>
      </c>
      <c r="E34" s="2">
        <f>Summary40011000!$AH$6</f>
        <v>0</v>
      </c>
      <c r="F34" s="2">
        <f>Summary40011000!$AH$7</f>
        <v>0</v>
      </c>
      <c r="G34" s="2">
        <f>Summary40011000!$AH$8</f>
        <v>0</v>
      </c>
      <c r="H34" s="2">
        <f>Summary40011000!$AH$9</f>
        <v>0</v>
      </c>
      <c r="I34" s="2">
        <f>Summary40011000!$AH$10</f>
        <v>0</v>
      </c>
      <c r="J34" s="2">
        <f>Summary40011000!$AH$11</f>
        <v>0</v>
      </c>
      <c r="K34" s="2">
        <f>Summary40011000!$AH$12</f>
        <v>0</v>
      </c>
      <c r="L34" s="2">
        <f>Summary40011000!$AH$13</f>
        <v>0</v>
      </c>
      <c r="M34" s="2">
        <f>Summary40011000!$AH$14</f>
        <v>0</v>
      </c>
      <c r="N34" s="2">
        <f>Summary40011000!$AH$15</f>
        <v>0</v>
      </c>
      <c r="O34" s="2">
        <f>Summary40011000!$AH$16</f>
        <v>0</v>
      </c>
      <c r="P34" s="2">
        <f>Summary40011000!$AH$17</f>
        <v>0</v>
      </c>
      <c r="Q34" s="2">
        <f>Summary40011000!$AH$18</f>
        <v>0</v>
      </c>
      <c r="R34" s="2">
        <f>Summary40011000!$AH$19</f>
        <v>0</v>
      </c>
      <c r="S34" s="2">
        <f>Summary40011000!$AH$20</f>
        <v>0</v>
      </c>
      <c r="T34" s="2">
        <f>Summary40011000!$AH$21</f>
        <v>0</v>
      </c>
      <c r="U34" s="2">
        <f>Summary40011000!$AH$22</f>
        <v>0</v>
      </c>
      <c r="V34" s="2">
        <f>Summary40011000!$AH$23</f>
        <v>0</v>
      </c>
      <c r="W34" s="2">
        <f>Summary40011000!$AH$24</f>
        <v>0</v>
      </c>
      <c r="X34" s="2">
        <f>Summary40011000!$AH$25</f>
        <v>0</v>
      </c>
      <c r="Y34" s="2">
        <f>Summary40011000!$AH$26</f>
        <v>0</v>
      </c>
      <c r="Z34" s="2">
        <f>Summary40011000!$AH$27</f>
        <v>0</v>
      </c>
    </row>
    <row r="36" spans="1:26" x14ac:dyDescent="0.25">
      <c r="B36" s="7">
        <f>Summary40011000!$B$3</f>
        <v>0</v>
      </c>
      <c r="C36" s="7">
        <f>Summary40011000!$B$4</f>
        <v>0</v>
      </c>
      <c r="D36" s="7">
        <f>Summary40011000!$B$5</f>
        <v>0</v>
      </c>
      <c r="E36" s="7">
        <f>Summary40011000!$B$6</f>
        <v>0</v>
      </c>
      <c r="F36" s="7">
        <f>Summary40011000!$B$7</f>
        <v>0</v>
      </c>
      <c r="G36" s="7">
        <f>Summary40011000!$B$8</f>
        <v>0</v>
      </c>
      <c r="H36" s="7">
        <f>Summary40011000!$B$9</f>
        <v>0</v>
      </c>
      <c r="I36" s="7">
        <f>Summary40011000!$B$10</f>
        <v>0</v>
      </c>
      <c r="J36" s="7">
        <f>0+(Summary40011000!$B$11)</f>
        <v>0</v>
      </c>
      <c r="K36" s="7">
        <f>0+(Summary40011000!$B$12)</f>
        <v>0</v>
      </c>
      <c r="L36" s="7">
        <f>Summary40011000!$B$13</f>
        <v>0</v>
      </c>
      <c r="M36" s="7">
        <f>Summary40011000!$B$14</f>
        <v>0</v>
      </c>
      <c r="N36" s="7">
        <f>Summary40011000!$B$15</f>
        <v>0</v>
      </c>
      <c r="O36" s="7">
        <f>Summary40011000!$B$16</f>
        <v>0</v>
      </c>
      <c r="P36" s="7">
        <f>Summary40011000!$B$17</f>
        <v>0</v>
      </c>
      <c r="Q36" s="7">
        <f>Summary40011000!$B$18</f>
        <v>0</v>
      </c>
      <c r="R36" s="7">
        <f>Summary40011000!$B$19</f>
        <v>4.8877999999999998E-2</v>
      </c>
      <c r="S36" s="7">
        <f>Summary40011000!$B$20</f>
        <v>4.9117709999999999</v>
      </c>
      <c r="T36" s="7">
        <f>Summary40011000!$B$21</f>
        <v>8.1541990000000002</v>
      </c>
      <c r="U36" s="7">
        <f>Summary40011000!$B$22</f>
        <v>2.1711739999999997</v>
      </c>
      <c r="V36" s="7">
        <f>Summary40011000!$B$23</f>
        <v>6.3037709999999993</v>
      </c>
      <c r="W36" s="7">
        <f>Summary40011000!$B$24</f>
        <v>10.466412</v>
      </c>
      <c r="X36" s="7">
        <f>Summary40011000!$B$25</f>
        <v>24.062324210526317</v>
      </c>
      <c r="Y36" s="7">
        <f>Summary40011000!$B$26</f>
        <v>68.895029999999991</v>
      </c>
      <c r="Z36" s="7">
        <f>Summary40011000!$B$27</f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796A2-14B7-476E-8041-FE7C7D732BA2}">
  <dimension ref="A1:Z36"/>
  <sheetViews>
    <sheetView workbookViewId="0">
      <pane xSplit="1" ySplit="2" topLeftCell="E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V10" sqref="V10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0</v>
      </c>
      <c r="C1" s="2">
        <f t="shared" si="0"/>
        <v>0</v>
      </c>
      <c r="D1" s="2">
        <f t="shared" si="0"/>
        <v>0</v>
      </c>
      <c r="E1" s="2">
        <f t="shared" si="0"/>
        <v>0</v>
      </c>
      <c r="F1" s="2">
        <f t="shared" si="0"/>
        <v>0</v>
      </c>
      <c r="G1" s="2">
        <f t="shared" si="0"/>
        <v>0</v>
      </c>
      <c r="H1" s="2">
        <f t="shared" si="0"/>
        <v>0</v>
      </c>
      <c r="I1" s="2">
        <f t="shared" si="0"/>
        <v>0</v>
      </c>
      <c r="J1" s="2">
        <f t="shared" si="0"/>
        <v>0</v>
      </c>
      <c r="K1" s="2">
        <f t="shared" si="0"/>
        <v>0</v>
      </c>
      <c r="L1" s="2">
        <f t="shared" si="0"/>
        <v>0</v>
      </c>
      <c r="M1" s="2">
        <f t="shared" si="0"/>
        <v>0</v>
      </c>
      <c r="N1" s="2">
        <f t="shared" si="0"/>
        <v>0</v>
      </c>
      <c r="O1" s="2">
        <f t="shared" si="0"/>
        <v>0</v>
      </c>
      <c r="P1" s="2">
        <f t="shared" si="0"/>
        <v>0</v>
      </c>
      <c r="Q1" s="2">
        <f t="shared" si="0"/>
        <v>0</v>
      </c>
      <c r="R1" s="2">
        <f t="shared" si="0"/>
        <v>4.7501000000000002E-2</v>
      </c>
      <c r="S1" s="2">
        <f t="shared" si="0"/>
        <v>0</v>
      </c>
      <c r="T1" s="2">
        <f t="shared" si="0"/>
        <v>0.32491899999999996</v>
      </c>
      <c r="U1" s="2">
        <f t="shared" si="0"/>
        <v>2.1999999999999998E-4</v>
      </c>
      <c r="V1" s="2">
        <f t="shared" si="0"/>
        <v>5.3297999999999998E-2</v>
      </c>
      <c r="W1" s="2">
        <f t="shared" si="0"/>
        <v>0</v>
      </c>
      <c r="X1" s="2">
        <f t="shared" si="0"/>
        <v>0</v>
      </c>
      <c r="Y1" s="2">
        <f t="shared" si="0"/>
        <v>0.76</v>
      </c>
      <c r="Z1" s="2">
        <f t="shared" si="0"/>
        <v>0</v>
      </c>
    </row>
    <row r="2" spans="1:26" x14ac:dyDescent="0.25">
      <c r="B2">
        <f>Summary40012100!$A$3</f>
        <v>1996</v>
      </c>
      <c r="C2">
        <f>Summary40012100!$A$4</f>
        <v>1997</v>
      </c>
      <c r="D2">
        <f>Summary40012100!$A$5</f>
        <v>1998</v>
      </c>
      <c r="E2">
        <f>Summary40012100!$A$6</f>
        <v>1999</v>
      </c>
      <c r="F2">
        <f>Summary40012100!$A$7</f>
        <v>2000</v>
      </c>
      <c r="G2">
        <f>Summary40012100!$A$8</f>
        <v>2001</v>
      </c>
      <c r="H2">
        <f>Summary40012100!$A$9</f>
        <v>2002</v>
      </c>
      <c r="I2">
        <f>Summary40012100!$A$10</f>
        <v>2003</v>
      </c>
      <c r="J2">
        <f>0+(Summary40012100!$A$11)</f>
        <v>2004</v>
      </c>
      <c r="K2">
        <f>0+(Summary40012100!$A$12)</f>
        <v>2005</v>
      </c>
      <c r="L2">
        <f>Summary40012100!$A$13</f>
        <v>2006</v>
      </c>
      <c r="M2">
        <f>Summary40012100!$A$14</f>
        <v>2007</v>
      </c>
      <c r="N2">
        <f>Summary40012100!$A$15</f>
        <v>2008</v>
      </c>
      <c r="O2">
        <f>Summary40012100!$A$16</f>
        <v>2009</v>
      </c>
      <c r="P2">
        <f>Summary40012100!$A$17</f>
        <v>2010</v>
      </c>
      <c r="Q2">
        <f>Summary40012100!$A$18</f>
        <v>2011</v>
      </c>
      <c r="R2">
        <f>Summary40012100!$A$19</f>
        <v>2012</v>
      </c>
      <c r="S2">
        <f>Summary40012100!$A$20</f>
        <v>2013</v>
      </c>
      <c r="T2">
        <f>Summary40012100!$A$21</f>
        <v>2014</v>
      </c>
      <c r="U2">
        <f>Summary40012100!$A$22</f>
        <v>2015</v>
      </c>
      <c r="V2">
        <f>Summary40012100!$A$23</f>
        <v>2016</v>
      </c>
      <c r="W2">
        <f>Summary40012100!$A$24</f>
        <v>2017</v>
      </c>
      <c r="X2">
        <f>Summary40012100!$A$25</f>
        <v>2018</v>
      </c>
      <c r="Y2">
        <f>Summary40012100!$A$26</f>
        <v>2019</v>
      </c>
      <c r="Z2">
        <f>Summary40012100!$A$27</f>
        <v>2020</v>
      </c>
    </row>
    <row r="3" spans="1:26" x14ac:dyDescent="0.25">
      <c r="A3" s="2" t="str">
        <f>Summary40012100!$C$2</f>
        <v>EU-28</v>
      </c>
      <c r="B3" s="2">
        <f>Summary40012100!$C$3</f>
        <v>0</v>
      </c>
      <c r="C3" s="2">
        <f>Summary40012100!$C$4</f>
        <v>0</v>
      </c>
      <c r="D3" s="2">
        <f>Summary40012100!$C$5</f>
        <v>0</v>
      </c>
      <c r="E3" s="2">
        <f>Summary40012100!$C$6</f>
        <v>0</v>
      </c>
      <c r="F3" s="2">
        <f>Summary40012100!$C$7</f>
        <v>0</v>
      </c>
      <c r="G3" s="2">
        <f>Summary40012100!$C$8</f>
        <v>0</v>
      </c>
      <c r="H3" s="2">
        <f>Summary40012100!$C$9</f>
        <v>0</v>
      </c>
      <c r="I3" s="2">
        <f>Summary40012100!$C$10</f>
        <v>0</v>
      </c>
      <c r="J3" s="2">
        <f>Summary40012100!$C$11</f>
        <v>0</v>
      </c>
      <c r="K3" s="2">
        <f>Summary40012100!$C$12</f>
        <v>0</v>
      </c>
      <c r="L3" s="2">
        <f>Summary40012100!$C$13</f>
        <v>0</v>
      </c>
      <c r="M3" s="2">
        <f>Summary40012100!$C$14</f>
        <v>0</v>
      </c>
      <c r="N3" s="2">
        <f>Summary40012100!$C$15</f>
        <v>0</v>
      </c>
      <c r="O3" s="2">
        <f>Summary40012100!$C$16</f>
        <v>0</v>
      </c>
      <c r="P3" s="2">
        <f>Summary40012100!$C$17</f>
        <v>0</v>
      </c>
      <c r="Q3" s="2">
        <f>Summary40012100!$C$18</f>
        <v>0</v>
      </c>
      <c r="R3" s="2">
        <f>Summary40012100!$C$19</f>
        <v>0</v>
      </c>
      <c r="S3" s="2">
        <f>Summary40012100!$C$20</f>
        <v>0</v>
      </c>
      <c r="T3" s="2">
        <f>Summary40012100!$C$21</f>
        <v>0</v>
      </c>
      <c r="U3" s="2">
        <f>Summary40012100!$C$22</f>
        <v>0</v>
      </c>
      <c r="V3" s="2">
        <f>Summary40012100!$C$23</f>
        <v>0</v>
      </c>
      <c r="W3" s="2">
        <f>Summary40012100!$C$24</f>
        <v>0</v>
      </c>
      <c r="X3" s="2">
        <f>Summary40012100!$C$25</f>
        <v>0</v>
      </c>
      <c r="Y3" s="2">
        <f>Summary40012100!$C$26</f>
        <v>0</v>
      </c>
      <c r="Z3" s="2">
        <f>Summary40012100!$C$27</f>
        <v>0</v>
      </c>
    </row>
    <row r="4" spans="1:26" x14ac:dyDescent="0.25">
      <c r="A4" t="str">
        <f>Summary40012100!$D$2</f>
        <v>China</v>
      </c>
      <c r="B4" s="2">
        <f>Summary40012100!$D$3</f>
        <v>0</v>
      </c>
      <c r="C4" s="2">
        <f>Summary40012100!$D$4</f>
        <v>0</v>
      </c>
      <c r="D4" s="2">
        <f>Summary40012100!$D$5</f>
        <v>0</v>
      </c>
      <c r="E4" s="2">
        <f>Summary40012100!$D$6</f>
        <v>0</v>
      </c>
      <c r="F4" s="2">
        <f>Summary40012100!$D$7</f>
        <v>0</v>
      </c>
      <c r="G4" s="2">
        <f>Summary40012100!$D$8</f>
        <v>0</v>
      </c>
      <c r="H4" s="2">
        <f>Summary40012100!$D$9</f>
        <v>0</v>
      </c>
      <c r="I4" s="2">
        <f>Summary40012100!$D$10</f>
        <v>0</v>
      </c>
      <c r="J4" s="2">
        <f>Summary40012100!$D$11</f>
        <v>0</v>
      </c>
      <c r="K4" s="2">
        <f>Summary40012100!$D$12</f>
        <v>0</v>
      </c>
      <c r="L4" s="2">
        <f>Summary40012100!$D$13</f>
        <v>0</v>
      </c>
      <c r="M4" s="2">
        <f>Summary40012100!$D$14</f>
        <v>0</v>
      </c>
      <c r="N4" s="2">
        <f>Summary40012100!$D$15</f>
        <v>0</v>
      </c>
      <c r="O4" s="2">
        <f>Summary40012100!$D$16</f>
        <v>0</v>
      </c>
      <c r="P4" s="2">
        <f>Summary40012100!$D$17</f>
        <v>0</v>
      </c>
      <c r="Q4" s="2">
        <f>Summary40012100!$D$18</f>
        <v>0</v>
      </c>
      <c r="R4" s="2">
        <f>Summary40012100!$D$19</f>
        <v>0</v>
      </c>
      <c r="S4" s="2">
        <f>Summary40012100!$D$20</f>
        <v>0</v>
      </c>
      <c r="T4" s="2">
        <f>Summary40012100!$D$21</f>
        <v>0</v>
      </c>
      <c r="U4" s="2">
        <f>Summary40012100!$D$22</f>
        <v>0</v>
      </c>
      <c r="V4" s="2">
        <f>Summary40012100!$D$23</f>
        <v>9.1889999999999993E-3</v>
      </c>
      <c r="W4" s="2">
        <f>Summary40012100!$D$24</f>
        <v>0</v>
      </c>
      <c r="X4" s="2">
        <f>Summary40012100!$D$25</f>
        <v>0</v>
      </c>
      <c r="Y4" s="2">
        <f>Summary40012100!$D$26</f>
        <v>0</v>
      </c>
      <c r="Z4" s="2">
        <f>Summary40012100!$D$27</f>
        <v>0</v>
      </c>
    </row>
    <row r="5" spans="1:26" x14ac:dyDescent="0.25">
      <c r="A5" t="str">
        <f>Summary40012100!$E$2</f>
        <v>Hong Kong</v>
      </c>
      <c r="B5" s="2">
        <f>Summary40012100!$E$3</f>
        <v>0</v>
      </c>
      <c r="C5" s="2">
        <f>Summary40012100!$E$4</f>
        <v>0</v>
      </c>
      <c r="D5" s="2">
        <f>Summary40012100!$E$5</f>
        <v>0</v>
      </c>
      <c r="E5" s="2">
        <f>Summary40012100!$E$6</f>
        <v>0</v>
      </c>
      <c r="F5" s="2">
        <f>Summary40012100!$E$7</f>
        <v>0</v>
      </c>
      <c r="G5" s="2">
        <f>Summary40012100!$E$8</f>
        <v>0</v>
      </c>
      <c r="H5" s="2">
        <f>Summary40012100!$E$9</f>
        <v>0</v>
      </c>
      <c r="I5" s="2">
        <f>Summary40012100!$E$10</f>
        <v>0</v>
      </c>
      <c r="J5" s="2">
        <f>Summary40012100!$E$11</f>
        <v>0</v>
      </c>
      <c r="K5" s="2">
        <f>Summary40012100!$E$12</f>
        <v>0</v>
      </c>
      <c r="L5" s="2">
        <f>Summary40012100!$E$13</f>
        <v>0</v>
      </c>
      <c r="M5" s="2">
        <f>Summary40012100!$E$14</f>
        <v>0</v>
      </c>
      <c r="N5" s="2">
        <f>Summary40012100!$E$15</f>
        <v>0</v>
      </c>
      <c r="O5" s="2">
        <f>Summary40012100!$E$16</f>
        <v>0</v>
      </c>
      <c r="P5" s="2">
        <f>Summary40012100!$E$17</f>
        <v>0</v>
      </c>
      <c r="Q5" s="2">
        <f>Summary40012100!$E$18</f>
        <v>0</v>
      </c>
      <c r="R5" s="2">
        <f>Summary40012100!$E$19</f>
        <v>0</v>
      </c>
      <c r="S5" s="2">
        <f>Summary40012100!$E$20</f>
        <v>0</v>
      </c>
      <c r="T5" s="2">
        <f>Summary40012100!$E$21</f>
        <v>0</v>
      </c>
      <c r="U5" s="2">
        <f>Summary40012100!$E$22</f>
        <v>0</v>
      </c>
      <c r="V5" s="2">
        <f>Summary40012100!$E$23</f>
        <v>0</v>
      </c>
      <c r="W5" s="2">
        <f>Summary40012100!$E$24</f>
        <v>0</v>
      </c>
      <c r="X5" s="2">
        <f>Summary40012100!$E$25</f>
        <v>0</v>
      </c>
      <c r="Y5" s="2">
        <f>Summary40012100!$E$26</f>
        <v>0</v>
      </c>
      <c r="Z5" s="2">
        <f>Summary40012100!$E$27</f>
        <v>0</v>
      </c>
    </row>
    <row r="6" spans="1:26" x14ac:dyDescent="0.25">
      <c r="A6" t="str">
        <f>Summary40012100!$F$2</f>
        <v>Argentina</v>
      </c>
      <c r="B6" s="2">
        <f>Summary40012100!$F$3</f>
        <v>0</v>
      </c>
      <c r="C6" s="2">
        <f>Summary40012100!$F$4</f>
        <v>0</v>
      </c>
      <c r="D6" s="2">
        <f>Summary40012100!$F$5</f>
        <v>0</v>
      </c>
      <c r="E6" s="2">
        <f>Summary40012100!$F$6</f>
        <v>0</v>
      </c>
      <c r="F6" s="2">
        <f>Summary40012100!$F$7</f>
        <v>0</v>
      </c>
      <c r="G6" s="2">
        <f>Summary40012100!$F$8</f>
        <v>0</v>
      </c>
      <c r="H6" s="2">
        <f>Summary40012100!$F$9</f>
        <v>0</v>
      </c>
      <c r="I6" s="2">
        <f>Summary40012100!$F$10</f>
        <v>0</v>
      </c>
      <c r="J6" s="2">
        <f>Summary40012100!$F$11</f>
        <v>0</v>
      </c>
      <c r="K6" s="2">
        <f>Summary40012100!$F$12</f>
        <v>0</v>
      </c>
      <c r="L6" s="2">
        <f>Summary40012100!$F$13</f>
        <v>0</v>
      </c>
      <c r="M6" s="2">
        <f>Summary40012100!$F$14</f>
        <v>0</v>
      </c>
      <c r="N6" s="2">
        <f>Summary40012100!$F$15</f>
        <v>0</v>
      </c>
      <c r="O6" s="2">
        <f>Summary40012100!$F$16</f>
        <v>0</v>
      </c>
      <c r="P6" s="2">
        <f>Summary40012100!$F$17</f>
        <v>0</v>
      </c>
      <c r="Q6" s="2">
        <f>Summary40012100!$F$18</f>
        <v>0</v>
      </c>
      <c r="R6" s="2">
        <f>Summary40012100!$F$19</f>
        <v>0</v>
      </c>
      <c r="S6" s="2">
        <f>Summary40012100!$F$20</f>
        <v>0</v>
      </c>
      <c r="T6" s="2">
        <f>Summary40012100!$F$21</f>
        <v>0</v>
      </c>
      <c r="U6" s="2">
        <f>Summary40012100!$F$22</f>
        <v>0</v>
      </c>
      <c r="V6" s="2">
        <f>Summary40012100!$F$23</f>
        <v>0</v>
      </c>
      <c r="W6" s="2">
        <f>Summary40012100!$F$24</f>
        <v>0</v>
      </c>
      <c r="X6" s="2">
        <f>Summary40012100!$F$25</f>
        <v>0</v>
      </c>
      <c r="Y6" s="2">
        <f>Summary40012100!$F$26</f>
        <v>0</v>
      </c>
      <c r="Z6" s="2">
        <f>Summary40012100!$F$27</f>
        <v>0</v>
      </c>
    </row>
    <row r="7" spans="1:26" x14ac:dyDescent="0.25">
      <c r="A7" t="str">
        <f>Summary40012100!$G$2</f>
        <v>Bolivia</v>
      </c>
      <c r="B7" s="2">
        <f>Summary40012100!$G$3</f>
        <v>0</v>
      </c>
      <c r="C7" s="2">
        <f>Summary40012100!$G$4</f>
        <v>0</v>
      </c>
      <c r="D7" s="2">
        <f>Summary40012100!$G$5</f>
        <v>0</v>
      </c>
      <c r="E7" s="2">
        <f>Summary40012100!$G$6</f>
        <v>0</v>
      </c>
      <c r="F7" s="2">
        <f>Summary40012100!$G$7</f>
        <v>0</v>
      </c>
      <c r="G7" s="2">
        <f>Summary40012100!$G$8</f>
        <v>0</v>
      </c>
      <c r="H7" s="2">
        <f>Summary40012100!$G$9</f>
        <v>0</v>
      </c>
      <c r="I7" s="2">
        <f>Summary40012100!$G$10</f>
        <v>0</v>
      </c>
      <c r="J7" s="2">
        <f>Summary40012100!$G$11</f>
        <v>0</v>
      </c>
      <c r="K7" s="2">
        <f>Summary40012100!$G$12</f>
        <v>0</v>
      </c>
      <c r="L7" s="2">
        <f>Summary40012100!$G$13</f>
        <v>0</v>
      </c>
      <c r="M7" s="2">
        <f>Summary40012100!$G$14</f>
        <v>0</v>
      </c>
      <c r="N7" s="2">
        <f>Summary40012100!$G$15</f>
        <v>0</v>
      </c>
      <c r="O7" s="2">
        <f>Summary40012100!$G$16</f>
        <v>0</v>
      </c>
      <c r="P7" s="2">
        <f>Summary40012100!$G$17</f>
        <v>0</v>
      </c>
      <c r="Q7" s="2">
        <f>Summary40012100!$G$18</f>
        <v>0</v>
      </c>
      <c r="R7" s="2">
        <f>Summary40012100!$G$19</f>
        <v>0</v>
      </c>
      <c r="S7" s="2">
        <f>Summary40012100!$G$20</f>
        <v>0</v>
      </c>
      <c r="T7" s="2">
        <f>Summary40012100!$G$21</f>
        <v>0</v>
      </c>
      <c r="U7" s="2">
        <f>Summary40012100!$G$22</f>
        <v>0</v>
      </c>
      <c r="V7" s="2">
        <f>Summary40012100!$G$23</f>
        <v>0</v>
      </c>
      <c r="W7" s="2">
        <f>Summary40012100!$G$24</f>
        <v>0</v>
      </c>
      <c r="X7" s="2">
        <f>Summary40012100!$G$25</f>
        <v>0</v>
      </c>
      <c r="Y7" s="2">
        <f>Summary40012100!$G$26</f>
        <v>0</v>
      </c>
      <c r="Z7" s="2">
        <f>Summary40012100!$G$27</f>
        <v>0</v>
      </c>
    </row>
    <row r="8" spans="1:26" x14ac:dyDescent="0.25">
      <c r="A8" t="str">
        <f>Summary40012100!$H$2</f>
        <v>Brazil</v>
      </c>
      <c r="B8" s="2">
        <f>Summary40012100!$H$3</f>
        <v>0</v>
      </c>
      <c r="C8" s="2">
        <f>Summary40012100!$H$4</f>
        <v>0</v>
      </c>
      <c r="D8" s="2">
        <f>Summary40012100!$H$5</f>
        <v>0</v>
      </c>
      <c r="E8" s="2">
        <f>Summary40012100!$H$6</f>
        <v>0</v>
      </c>
      <c r="F8" s="2">
        <f>Summary40012100!$H$7</f>
        <v>0</v>
      </c>
      <c r="G8" s="2">
        <f>Summary40012100!$H$8</f>
        <v>0</v>
      </c>
      <c r="H8" s="2">
        <f>Summary40012100!$H$9</f>
        <v>0</v>
      </c>
      <c r="I8" s="2">
        <f>Summary40012100!$H$10</f>
        <v>0</v>
      </c>
      <c r="J8" s="2">
        <f>Summary40012100!$H$11</f>
        <v>0</v>
      </c>
      <c r="K8" s="2">
        <f>Summary40012100!$H$12</f>
        <v>0</v>
      </c>
      <c r="L8" s="2">
        <f>Summary40012100!$H$13</f>
        <v>0</v>
      </c>
      <c r="M8" s="2">
        <f>Summary40012100!$H$14</f>
        <v>0</v>
      </c>
      <c r="N8" s="2">
        <f>Summary40012100!$H$15</f>
        <v>0</v>
      </c>
      <c r="O8" s="2">
        <f>Summary40012100!$H$16</f>
        <v>0</v>
      </c>
      <c r="P8" s="2">
        <f>Summary40012100!$H$17</f>
        <v>0</v>
      </c>
      <c r="Q8" s="2">
        <f>Summary40012100!$H$18</f>
        <v>0</v>
      </c>
      <c r="R8" s="2">
        <f>Summary40012100!$H$19</f>
        <v>0</v>
      </c>
      <c r="S8" s="2">
        <f>Summary40012100!$H$20</f>
        <v>0</v>
      </c>
      <c r="T8" s="2">
        <f>Summary40012100!$H$21</f>
        <v>0</v>
      </c>
      <c r="U8" s="2">
        <f>Summary40012100!$H$22</f>
        <v>0</v>
      </c>
      <c r="V8" s="2">
        <f>Summary40012100!$H$23</f>
        <v>0</v>
      </c>
      <c r="W8" s="2">
        <f>Summary40012100!$H$24</f>
        <v>0</v>
      </c>
      <c r="X8" s="2">
        <f>Summary40012100!$H$25</f>
        <v>0</v>
      </c>
      <c r="Y8" s="2">
        <f>Summary40012100!$H$26</f>
        <v>0</v>
      </c>
      <c r="Z8" s="2">
        <f>Summary40012100!$H$27</f>
        <v>0</v>
      </c>
    </row>
    <row r="9" spans="1:26" x14ac:dyDescent="0.25">
      <c r="A9" t="str">
        <f>Summary40012100!$I$2</f>
        <v>Chile</v>
      </c>
      <c r="B9" s="2">
        <f>Summary40012100!$I$3</f>
        <v>0</v>
      </c>
      <c r="C9" s="2">
        <f>Summary40012100!$I$4</f>
        <v>0</v>
      </c>
      <c r="D9" s="2">
        <f>Summary40012100!$I$5</f>
        <v>0</v>
      </c>
      <c r="E9" s="2">
        <f>Summary40012100!$I$6</f>
        <v>0</v>
      </c>
      <c r="F9" s="2">
        <f>Summary40012100!$I$7</f>
        <v>0</v>
      </c>
      <c r="G9" s="2">
        <f>Summary40012100!$I$8</f>
        <v>0</v>
      </c>
      <c r="H9" s="2">
        <f>Summary40012100!$I$9</f>
        <v>0</v>
      </c>
      <c r="I9" s="2">
        <f>Summary40012100!$I$10</f>
        <v>0</v>
      </c>
      <c r="J9" s="2">
        <f>Summary40012100!$I$11</f>
        <v>0</v>
      </c>
      <c r="K9" s="2">
        <f>Summary40012100!$I$12</f>
        <v>0</v>
      </c>
      <c r="L9" s="2">
        <f>Summary40012100!$I$13</f>
        <v>0</v>
      </c>
      <c r="M9" s="2">
        <f>Summary40012100!$I$14</f>
        <v>0</v>
      </c>
      <c r="N9" s="2">
        <f>Summary40012100!$I$15</f>
        <v>0</v>
      </c>
      <c r="O9" s="2">
        <f>Summary40012100!$I$16</f>
        <v>0</v>
      </c>
      <c r="P9" s="2">
        <f>Summary40012100!$I$17</f>
        <v>0</v>
      </c>
      <c r="Q9" s="2">
        <f>Summary40012100!$I$18</f>
        <v>0</v>
      </c>
      <c r="R9" s="2">
        <f>Summary40012100!$I$19</f>
        <v>0</v>
      </c>
      <c r="S9" s="2">
        <f>Summary40012100!$I$20</f>
        <v>0</v>
      </c>
      <c r="T9" s="2">
        <f>Summary40012100!$I$21</f>
        <v>0</v>
      </c>
      <c r="U9" s="2">
        <f>Summary40012100!$I$22</f>
        <v>0</v>
      </c>
      <c r="V9" s="2">
        <f>Summary40012100!$I$23</f>
        <v>0</v>
      </c>
      <c r="W9" s="2">
        <f>Summary40012100!$I$24</f>
        <v>0</v>
      </c>
      <c r="X9" s="2">
        <f>Summary40012100!$I$25</f>
        <v>0</v>
      </c>
      <c r="Y9" s="2">
        <f>Summary40012100!$I$26</f>
        <v>0</v>
      </c>
      <c r="Z9" s="2">
        <f>Summary40012100!$I$27</f>
        <v>0</v>
      </c>
    </row>
    <row r="10" spans="1:26" x14ac:dyDescent="0.25">
      <c r="A10" t="str">
        <f>Summary40012100!$J$2</f>
        <v>Colombia</v>
      </c>
      <c r="B10" s="2">
        <f>Summary40012100!$J$3</f>
        <v>0</v>
      </c>
      <c r="C10" s="2">
        <f>Summary40012100!$J$4</f>
        <v>0</v>
      </c>
      <c r="D10" s="2">
        <f>Summary40012100!$J$5</f>
        <v>0</v>
      </c>
      <c r="E10" s="2">
        <f>Summary40012100!$J$6</f>
        <v>0</v>
      </c>
      <c r="F10" s="2">
        <f>Summary40012100!$J$7</f>
        <v>0</v>
      </c>
      <c r="G10" s="2">
        <f>Summary40012100!$J$8</f>
        <v>0</v>
      </c>
      <c r="H10" s="2">
        <f>Summary40012100!$J$9</f>
        <v>0</v>
      </c>
      <c r="I10" s="2">
        <f>Summary40012100!$J$10</f>
        <v>0</v>
      </c>
      <c r="J10" s="2">
        <f>Summary40012100!$J$11</f>
        <v>0</v>
      </c>
      <c r="K10" s="2">
        <f>Summary40012100!$J$12</f>
        <v>0</v>
      </c>
      <c r="L10" s="2">
        <f>Summary40012100!$J$13</f>
        <v>0</v>
      </c>
      <c r="M10" s="2">
        <f>Summary40012100!$J$14</f>
        <v>0</v>
      </c>
      <c r="N10" s="2">
        <f>Summary40012100!$J$15</f>
        <v>0</v>
      </c>
      <c r="O10" s="2">
        <f>Summary40012100!$J$16</f>
        <v>0</v>
      </c>
      <c r="P10" s="2">
        <f>Summary40012100!$J$17</f>
        <v>0</v>
      </c>
      <c r="Q10" s="2">
        <f>Summary40012100!$J$18</f>
        <v>0</v>
      </c>
      <c r="R10" s="2">
        <f>Summary40012100!$J$19</f>
        <v>0</v>
      </c>
      <c r="S10" s="2">
        <f>Summary40012100!$J$20</f>
        <v>0</v>
      </c>
      <c r="T10" s="2">
        <f>Summary40012100!$J$21</f>
        <v>0</v>
      </c>
      <c r="U10" s="2">
        <f>Summary40012100!$J$22</f>
        <v>0</v>
      </c>
      <c r="V10" s="2">
        <f>Summary40012100!$J$23</f>
        <v>0</v>
      </c>
      <c r="W10" s="2">
        <f>Summary40012100!$J$24</f>
        <v>0</v>
      </c>
      <c r="X10" s="2">
        <f>Summary40012100!$J$25</f>
        <v>0</v>
      </c>
      <c r="Y10" s="2">
        <f>Summary40012100!$J$26</f>
        <v>0</v>
      </c>
      <c r="Z10" s="2">
        <f>Summary40012100!$J$27</f>
        <v>0</v>
      </c>
    </row>
    <row r="11" spans="1:26" x14ac:dyDescent="0.25">
      <c r="A11" t="str">
        <f>Summary40012100!$K$2</f>
        <v>Costa Rica</v>
      </c>
      <c r="B11" s="2">
        <f>Summary40012100!$K$3</f>
        <v>0</v>
      </c>
      <c r="C11" s="2">
        <f>Summary40012100!$K$4</f>
        <v>0</v>
      </c>
      <c r="D11" s="2">
        <f>Summary40012100!$K$5</f>
        <v>0</v>
      </c>
      <c r="E11" s="2">
        <f>Summary40012100!$K$6</f>
        <v>0</v>
      </c>
      <c r="F11" s="2">
        <f>Summary40012100!$K$7</f>
        <v>0</v>
      </c>
      <c r="G11" s="2">
        <f>Summary40012100!$K$8</f>
        <v>0</v>
      </c>
      <c r="H11" s="2">
        <f>Summary40012100!$K$9</f>
        <v>0</v>
      </c>
      <c r="I11" s="2">
        <f>Summary40012100!$K$10</f>
        <v>0</v>
      </c>
      <c r="J11" s="2">
        <f>Summary40012100!$K$11</f>
        <v>0</v>
      </c>
      <c r="K11" s="2">
        <f>Summary40012100!$K$12</f>
        <v>0</v>
      </c>
      <c r="L11" s="2">
        <f>Summary40012100!$K$13</f>
        <v>0</v>
      </c>
      <c r="M11" s="2">
        <f>Summary40012100!$K$14</f>
        <v>0</v>
      </c>
      <c r="N11" s="2">
        <f>Summary40012100!$K$15</f>
        <v>0</v>
      </c>
      <c r="O11" s="2">
        <f>Summary40012100!$K$16</f>
        <v>0</v>
      </c>
      <c r="P11" s="2">
        <f>Summary40012100!$K$17</f>
        <v>0</v>
      </c>
      <c r="Q11" s="2">
        <f>Summary40012100!$K$18</f>
        <v>0</v>
      </c>
      <c r="R11" s="2">
        <f>Summary40012100!$K$19</f>
        <v>0</v>
      </c>
      <c r="S11" s="2">
        <f>Summary40012100!$K$20</f>
        <v>0</v>
      </c>
      <c r="T11" s="2">
        <f>Summary40012100!$K$21</f>
        <v>0</v>
      </c>
      <c r="U11" s="2">
        <f>Summary40012100!$K$22</f>
        <v>0</v>
      </c>
      <c r="V11" s="2">
        <f>Summary40012100!$K$23</f>
        <v>0</v>
      </c>
      <c r="W11" s="2">
        <f>Summary40012100!$K$24</f>
        <v>0</v>
      </c>
      <c r="X11" s="2">
        <f>Summary40012100!$K$25</f>
        <v>0</v>
      </c>
      <c r="Y11" s="2">
        <f>Summary40012100!$K$26</f>
        <v>0</v>
      </c>
      <c r="Z11" s="2">
        <f>Summary40012100!$K$27</f>
        <v>0</v>
      </c>
    </row>
    <row r="12" spans="1:26" x14ac:dyDescent="0.25">
      <c r="A12" t="str">
        <f>Summary40012100!$L$2</f>
        <v>Ecuador</v>
      </c>
      <c r="B12" s="2">
        <f>Summary40012100!$L$3</f>
        <v>0</v>
      </c>
      <c r="C12" s="2">
        <f>Summary40012100!$L$4</f>
        <v>0</v>
      </c>
      <c r="D12" s="2">
        <f>Summary40012100!$L$5</f>
        <v>0</v>
      </c>
      <c r="E12" s="2">
        <f>Summary40012100!$L$6</f>
        <v>0</v>
      </c>
      <c r="F12" s="2">
        <f>Summary40012100!$L$7</f>
        <v>0</v>
      </c>
      <c r="G12" s="2">
        <f>Summary40012100!$L$8</f>
        <v>0</v>
      </c>
      <c r="H12" s="2">
        <f>Summary40012100!$L$9</f>
        <v>0</v>
      </c>
      <c r="I12" s="2">
        <f>Summary40012100!$L$10</f>
        <v>0</v>
      </c>
      <c r="J12" s="2">
        <f>Summary40012100!$L$11</f>
        <v>0</v>
      </c>
      <c r="K12" s="2">
        <f>Summary40012100!$L$12</f>
        <v>0</v>
      </c>
      <c r="L12" s="2">
        <f>Summary40012100!$L$13</f>
        <v>0</v>
      </c>
      <c r="M12" s="2">
        <f>Summary40012100!$L$14</f>
        <v>0</v>
      </c>
      <c r="N12" s="2">
        <f>Summary40012100!$L$15</f>
        <v>0</v>
      </c>
      <c r="O12" s="2">
        <f>Summary40012100!$L$16</f>
        <v>0</v>
      </c>
      <c r="P12" s="2">
        <f>Summary40012100!$L$17</f>
        <v>0</v>
      </c>
      <c r="Q12" s="2">
        <f>Summary40012100!$L$18</f>
        <v>0</v>
      </c>
      <c r="R12" s="2">
        <f>Summary40012100!$L$19</f>
        <v>0</v>
      </c>
      <c r="S12" s="2">
        <f>Summary40012100!$L$20</f>
        <v>0</v>
      </c>
      <c r="T12" s="2">
        <f>Summary40012100!$L$21</f>
        <v>0</v>
      </c>
      <c r="U12" s="2">
        <f>Summary40012100!$L$22</f>
        <v>0</v>
      </c>
      <c r="V12" s="2">
        <f>Summary40012100!$L$23</f>
        <v>0</v>
      </c>
      <c r="W12" s="2">
        <f>Summary40012100!$L$24</f>
        <v>0</v>
      </c>
      <c r="X12" s="2">
        <f>Summary40012100!$L$25</f>
        <v>0</v>
      </c>
      <c r="Y12" s="2">
        <f>Summary40012100!$L$26</f>
        <v>0</v>
      </c>
      <c r="Z12" s="2">
        <f>Summary40012100!$L$27</f>
        <v>0</v>
      </c>
    </row>
    <row r="13" spans="1:26" x14ac:dyDescent="0.25">
      <c r="A13" t="str">
        <f>Summary40012100!$M$2</f>
        <v>El Salvador</v>
      </c>
      <c r="B13" s="2">
        <f>Summary40012100!$M$3</f>
        <v>0</v>
      </c>
      <c r="C13" s="2">
        <f>Summary40012100!$M$4</f>
        <v>0</v>
      </c>
      <c r="D13" s="2">
        <f>Summary40012100!$M$5</f>
        <v>0</v>
      </c>
      <c r="E13" s="2">
        <f>Summary40012100!$M$6</f>
        <v>0</v>
      </c>
      <c r="F13" s="2">
        <f>Summary40012100!$M$7</f>
        <v>0</v>
      </c>
      <c r="G13" s="2">
        <f>Summary40012100!$M$8</f>
        <v>0</v>
      </c>
      <c r="H13" s="2">
        <f>Summary40012100!$M$9</f>
        <v>0</v>
      </c>
      <c r="I13" s="2">
        <f>Summary40012100!$M$10</f>
        <v>0</v>
      </c>
      <c r="J13" s="2">
        <f>Summary40012100!$M$11</f>
        <v>0</v>
      </c>
      <c r="K13" s="2">
        <f>Summary40012100!$M$12</f>
        <v>0</v>
      </c>
      <c r="L13" s="2">
        <f>Summary40012100!$M$13</f>
        <v>0</v>
      </c>
      <c r="M13" s="2">
        <f>Summary40012100!$M$14</f>
        <v>0</v>
      </c>
      <c r="N13" s="2">
        <f>Summary40012100!$M$15</f>
        <v>0</v>
      </c>
      <c r="O13" s="2">
        <f>Summary40012100!$M$16</f>
        <v>0</v>
      </c>
      <c r="P13" s="2">
        <f>Summary40012100!$M$17</f>
        <v>0</v>
      </c>
      <c r="Q13" s="2">
        <f>Summary40012100!$M$18</f>
        <v>0</v>
      </c>
      <c r="R13" s="2">
        <f>Summary40012100!$M$19</f>
        <v>0</v>
      </c>
      <c r="S13" s="2">
        <f>Summary40012100!$M$20</f>
        <v>0</v>
      </c>
      <c r="T13" s="2">
        <f>Summary40012100!$M$21</f>
        <v>0</v>
      </c>
      <c r="U13" s="2">
        <f>Summary40012100!$M$22</f>
        <v>0</v>
      </c>
      <c r="V13" s="2">
        <f>Summary40012100!$M$23</f>
        <v>0</v>
      </c>
      <c r="W13" s="2">
        <f>Summary40012100!$M$24</f>
        <v>0</v>
      </c>
      <c r="X13" s="2">
        <f>Summary40012100!$M$25</f>
        <v>0</v>
      </c>
      <c r="Y13" s="2">
        <f>Summary40012100!$M$26</f>
        <v>0</v>
      </c>
      <c r="Z13" s="2">
        <f>Summary40012100!$M$27</f>
        <v>0</v>
      </c>
    </row>
    <row r="14" spans="1:26" x14ac:dyDescent="0.25">
      <c r="A14" t="str">
        <f>Summary40012100!$N$2</f>
        <v>Honduras</v>
      </c>
      <c r="B14" s="2">
        <f>Summary40012100!$N$3</f>
        <v>0</v>
      </c>
      <c r="C14" s="2">
        <f>Summary40012100!$N$4</f>
        <v>0</v>
      </c>
      <c r="D14" s="2">
        <f>Summary40012100!$N$5</f>
        <v>0</v>
      </c>
      <c r="E14" s="2">
        <f>Summary40012100!$N$6</f>
        <v>0</v>
      </c>
      <c r="F14" s="2">
        <f>Summary40012100!$N$7</f>
        <v>0</v>
      </c>
      <c r="G14" s="2">
        <f>Summary40012100!$N$8</f>
        <v>0</v>
      </c>
      <c r="H14" s="2">
        <f>Summary40012100!$N$9</f>
        <v>0</v>
      </c>
      <c r="I14" s="2">
        <f>Summary40012100!$N$10</f>
        <v>0</v>
      </c>
      <c r="J14" s="2">
        <f>Summary40012100!$N$11</f>
        <v>0</v>
      </c>
      <c r="K14" s="2">
        <f>Summary40012100!$N$12</f>
        <v>0</v>
      </c>
      <c r="L14" s="2">
        <f>Summary40012100!$N$13</f>
        <v>0</v>
      </c>
      <c r="M14" s="2">
        <f>Summary40012100!$N$14</f>
        <v>0</v>
      </c>
      <c r="N14" s="2">
        <f>Summary40012100!$N$15</f>
        <v>0</v>
      </c>
      <c r="O14" s="2">
        <f>Summary40012100!$N$16</f>
        <v>0</v>
      </c>
      <c r="P14" s="2">
        <f>Summary40012100!$N$17</f>
        <v>0</v>
      </c>
      <c r="Q14" s="2">
        <f>Summary40012100!$N$18</f>
        <v>0</v>
      </c>
      <c r="R14" s="2">
        <f>Summary40012100!$N$19</f>
        <v>0</v>
      </c>
      <c r="S14" s="2">
        <f>Summary40012100!$N$20</f>
        <v>0</v>
      </c>
      <c r="T14" s="2">
        <f>Summary40012100!$N$21</f>
        <v>0</v>
      </c>
      <c r="U14" s="2">
        <f>Summary40012100!$N$22</f>
        <v>0</v>
      </c>
      <c r="V14" s="2">
        <f>Summary40012100!$N$23</f>
        <v>0</v>
      </c>
      <c r="W14" s="2">
        <f>Summary40012100!$N$24</f>
        <v>0</v>
      </c>
      <c r="X14" s="2">
        <f>Summary40012100!$N$25</f>
        <v>0</v>
      </c>
      <c r="Y14" s="2">
        <f>Summary40012100!$N$26</f>
        <v>0</v>
      </c>
      <c r="Z14" s="2">
        <f>Summary40012100!$N$27</f>
        <v>0</v>
      </c>
    </row>
    <row r="15" spans="1:26" x14ac:dyDescent="0.25">
      <c r="A15" t="str">
        <f>Summary40012100!$O$2</f>
        <v>Indonesia</v>
      </c>
      <c r="B15" s="2">
        <f>Summary40012100!$O$3</f>
        <v>0</v>
      </c>
      <c r="C15" s="2">
        <f>Summary40012100!$O$4</f>
        <v>0</v>
      </c>
      <c r="D15" s="2">
        <f>Summary40012100!$O$5</f>
        <v>0</v>
      </c>
      <c r="E15" s="2">
        <f>Summary40012100!$O$6</f>
        <v>0</v>
      </c>
      <c r="F15" s="2">
        <f>Summary40012100!$O$7</f>
        <v>0</v>
      </c>
      <c r="G15" s="2">
        <f>Summary40012100!$O$8</f>
        <v>0</v>
      </c>
      <c r="H15" s="2">
        <f>Summary40012100!$O$9</f>
        <v>0</v>
      </c>
      <c r="I15" s="2">
        <f>Summary40012100!$O$10</f>
        <v>0</v>
      </c>
      <c r="J15" s="2">
        <f>Summary40012100!$O$11</f>
        <v>0</v>
      </c>
      <c r="K15" s="2">
        <f>Summary40012100!$O$12</f>
        <v>0</v>
      </c>
      <c r="L15" s="2">
        <f>Summary40012100!$O$13</f>
        <v>0</v>
      </c>
      <c r="M15" s="2">
        <f>Summary40012100!$O$14</f>
        <v>0</v>
      </c>
      <c r="N15" s="2">
        <f>Summary40012100!$O$15</f>
        <v>0</v>
      </c>
      <c r="O15" s="2">
        <f>Summary40012100!$O$16</f>
        <v>0</v>
      </c>
      <c r="P15" s="2">
        <f>Summary40012100!$O$17</f>
        <v>0</v>
      </c>
      <c r="Q15" s="2">
        <f>Summary40012100!$O$18</f>
        <v>0</v>
      </c>
      <c r="R15" s="2">
        <f>Summary40012100!$O$19</f>
        <v>0</v>
      </c>
      <c r="S15" s="2">
        <f>Summary40012100!$O$20</f>
        <v>0</v>
      </c>
      <c r="T15" s="2">
        <f>Summary40012100!$O$21</f>
        <v>0</v>
      </c>
      <c r="U15" s="2">
        <f>Summary40012100!$O$22</f>
        <v>0</v>
      </c>
      <c r="V15" s="2">
        <f>Summary40012100!$O$23</f>
        <v>0</v>
      </c>
      <c r="W15" s="2">
        <f>Summary40012100!$O$24</f>
        <v>0</v>
      </c>
      <c r="X15" s="2">
        <f>Summary40012100!$O$25</f>
        <v>0</v>
      </c>
      <c r="Y15" s="2">
        <f>Summary40012100!$O$26</f>
        <v>0</v>
      </c>
      <c r="Z15" s="2">
        <f>Summary40012100!$O$27</f>
        <v>0</v>
      </c>
    </row>
    <row r="16" spans="1:26" x14ac:dyDescent="0.25">
      <c r="A16" t="str">
        <f>Summary40012100!$P$2</f>
        <v>Iran</v>
      </c>
      <c r="B16" s="2">
        <f>Summary40012100!$P$3</f>
        <v>0</v>
      </c>
      <c r="C16" s="2">
        <f>Summary40012100!$P$4</f>
        <v>0</v>
      </c>
      <c r="D16" s="2">
        <f>Summary40012100!$P$5</f>
        <v>0</v>
      </c>
      <c r="E16" s="2">
        <f>Summary40012100!$P$6</f>
        <v>0</v>
      </c>
      <c r="F16" s="2">
        <f>Summary40012100!$P$7</f>
        <v>0</v>
      </c>
      <c r="G16" s="2">
        <f>Summary40012100!$P$8</f>
        <v>0</v>
      </c>
      <c r="H16" s="2">
        <f>Summary40012100!$P$9</f>
        <v>0</v>
      </c>
      <c r="I16" s="2">
        <f>Summary40012100!$P$10</f>
        <v>0</v>
      </c>
      <c r="J16" s="2">
        <f>Summary40012100!$P$11</f>
        <v>0</v>
      </c>
      <c r="K16" s="2">
        <f>Summary40012100!$P$12</f>
        <v>0</v>
      </c>
      <c r="L16" s="2">
        <f>Summary40012100!$P$13</f>
        <v>0</v>
      </c>
      <c r="M16" s="2">
        <f>Summary40012100!$P$14</f>
        <v>0</v>
      </c>
      <c r="N16" s="2">
        <f>Summary40012100!$P$15</f>
        <v>0</v>
      </c>
      <c r="O16" s="2">
        <f>Summary40012100!$P$16</f>
        <v>0</v>
      </c>
      <c r="P16" s="2">
        <f>Summary40012100!$P$17</f>
        <v>0</v>
      </c>
      <c r="Q16" s="2">
        <f>Summary40012100!$P$18</f>
        <v>0</v>
      </c>
      <c r="R16" s="2">
        <f>Summary40012100!$P$19</f>
        <v>0</v>
      </c>
      <c r="S16" s="2">
        <f>Summary40012100!$P$20</f>
        <v>0</v>
      </c>
      <c r="T16" s="2">
        <f>Summary40012100!$P$21</f>
        <v>0</v>
      </c>
      <c r="U16" s="2">
        <f>Summary40012100!$P$22</f>
        <v>0</v>
      </c>
      <c r="V16" s="2">
        <f>Summary40012100!$P$23</f>
        <v>0</v>
      </c>
      <c r="W16" s="2">
        <f>Summary40012100!$P$24</f>
        <v>0</v>
      </c>
      <c r="X16" s="2">
        <f>Summary40012100!$P$25</f>
        <v>0</v>
      </c>
      <c r="Y16" s="2">
        <f>Summary40012100!$P$26</f>
        <v>0</v>
      </c>
      <c r="Z16" s="2">
        <f>Summary40012100!$P$27</f>
        <v>0</v>
      </c>
    </row>
    <row r="17" spans="1:26" x14ac:dyDescent="0.25">
      <c r="A17" t="str">
        <f>Summary40012100!$Q$2</f>
        <v>Canada</v>
      </c>
      <c r="B17" s="2">
        <f>Summary40012100!$Q$3</f>
        <v>0</v>
      </c>
      <c r="C17" s="2">
        <f>Summary40012100!$Q$4</f>
        <v>0</v>
      </c>
      <c r="D17" s="2">
        <f>Summary40012100!$Q$5</f>
        <v>0</v>
      </c>
      <c r="E17" s="2">
        <f>Summary40012100!$Q$6</f>
        <v>0</v>
      </c>
      <c r="F17" s="2">
        <f>Summary40012100!$Q$7</f>
        <v>0</v>
      </c>
      <c r="G17" s="2">
        <f>Summary40012100!$Q$8</f>
        <v>0</v>
      </c>
      <c r="H17" s="2">
        <f>Summary40012100!$Q$9</f>
        <v>0</v>
      </c>
      <c r="I17" s="2">
        <f>Summary40012100!$Q$10</f>
        <v>0</v>
      </c>
      <c r="J17" s="2">
        <f>Summary40012100!$Q$11</f>
        <v>0</v>
      </c>
      <c r="K17" s="2">
        <f>Summary40012100!$Q$12</f>
        <v>0</v>
      </c>
      <c r="L17" s="2">
        <f>Summary40012100!$Q$13</f>
        <v>0</v>
      </c>
      <c r="M17" s="2">
        <f>Summary40012100!$Q$14</f>
        <v>0</v>
      </c>
      <c r="N17" s="2">
        <f>Summary40012100!$Q$15</f>
        <v>0</v>
      </c>
      <c r="O17" s="2">
        <f>Summary40012100!$Q$16</f>
        <v>0</v>
      </c>
      <c r="P17" s="2">
        <f>Summary40012100!$Q$17</f>
        <v>0</v>
      </c>
      <c r="Q17" s="2">
        <f>Summary40012100!$Q$18</f>
        <v>0</v>
      </c>
      <c r="R17" s="2">
        <f>Summary40012100!$Q$19</f>
        <v>0</v>
      </c>
      <c r="S17" s="2">
        <f>Summary40012100!$Q$20</f>
        <v>0</v>
      </c>
      <c r="T17" s="2">
        <f>Summary40012100!$Q$21</f>
        <v>0</v>
      </c>
      <c r="U17" s="2">
        <f>Summary40012100!$Q$22</f>
        <v>0</v>
      </c>
      <c r="V17" s="2">
        <f>Summary40012100!$Q$23</f>
        <v>0</v>
      </c>
      <c r="W17" s="2">
        <f>Summary40012100!$Q$24</f>
        <v>0</v>
      </c>
      <c r="X17" s="2">
        <f>Summary40012100!$Q$25</f>
        <v>0</v>
      </c>
      <c r="Y17" s="2">
        <f>Summary40012100!$Q$26</f>
        <v>0</v>
      </c>
      <c r="Z17" s="2">
        <f>Summary40012100!$Q$27</f>
        <v>0</v>
      </c>
    </row>
    <row r="18" spans="1:26" x14ac:dyDescent="0.25">
      <c r="A18" t="str">
        <f>Summary40012100!$R$2</f>
        <v>Japan</v>
      </c>
      <c r="B18" s="2">
        <f>Summary40012100!$R$3</f>
        <v>0</v>
      </c>
      <c r="C18" s="2">
        <f>Summary40012100!$R$4</f>
        <v>0</v>
      </c>
      <c r="D18" s="2">
        <f>Summary40012100!$R$5</f>
        <v>0</v>
      </c>
      <c r="E18" s="2">
        <f>Summary40012100!$R$6</f>
        <v>0</v>
      </c>
      <c r="F18" s="2">
        <f>Summary40012100!$R$7</f>
        <v>0</v>
      </c>
      <c r="G18" s="2">
        <f>Summary40012100!$R$8</f>
        <v>0</v>
      </c>
      <c r="H18" s="2">
        <f>Summary40012100!$R$9</f>
        <v>0</v>
      </c>
      <c r="I18" s="2">
        <f>Summary40012100!$R$10</f>
        <v>0</v>
      </c>
      <c r="J18" s="2">
        <f>Summary40012100!$R$11</f>
        <v>0</v>
      </c>
      <c r="K18" s="2">
        <f>Summary40012100!$R$12</f>
        <v>0</v>
      </c>
      <c r="L18" s="2">
        <f>Summary40012100!$R$13</f>
        <v>0</v>
      </c>
      <c r="M18" s="2">
        <f>Summary40012100!$R$14</f>
        <v>0</v>
      </c>
      <c r="N18" s="2">
        <f>Summary40012100!$R$15</f>
        <v>0</v>
      </c>
      <c r="O18" s="2">
        <f>Summary40012100!$R$16</f>
        <v>0</v>
      </c>
      <c r="P18" s="2">
        <f>Summary40012100!$R$17</f>
        <v>0</v>
      </c>
      <c r="Q18" s="2">
        <f>Summary40012100!$R$18</f>
        <v>0</v>
      </c>
      <c r="R18" s="2">
        <f>Summary40012100!$R$19</f>
        <v>0</v>
      </c>
      <c r="S18" s="2">
        <f>Summary40012100!$R$20</f>
        <v>0</v>
      </c>
      <c r="T18" s="2">
        <f>Summary40012100!$R$21</f>
        <v>0</v>
      </c>
      <c r="U18" s="2">
        <f>Summary40012100!$R$22</f>
        <v>0</v>
      </c>
      <c r="V18" s="2">
        <f>Summary40012100!$R$23</f>
        <v>0</v>
      </c>
      <c r="W18" s="2">
        <f>Summary40012100!$R$24</f>
        <v>0</v>
      </c>
      <c r="X18" s="2">
        <f>Summary40012100!$R$25</f>
        <v>0</v>
      </c>
      <c r="Y18" s="2">
        <f>Summary40012100!$R$26</f>
        <v>0</v>
      </c>
      <c r="Z18" s="2">
        <f>Summary40012100!$R$27</f>
        <v>0</v>
      </c>
    </row>
    <row r="19" spans="1:26" x14ac:dyDescent="0.25">
      <c r="A19" t="str">
        <f>Summary40012100!$S$2</f>
        <v>Laos</v>
      </c>
      <c r="B19" s="2">
        <f>Summary40012100!$S$3</f>
        <v>0</v>
      </c>
      <c r="C19" s="2">
        <f>Summary40012100!$S$4</f>
        <v>0</v>
      </c>
      <c r="D19" s="2">
        <f>Summary40012100!$S$5</f>
        <v>0</v>
      </c>
      <c r="E19" s="2">
        <f>Summary40012100!$S$6</f>
        <v>0</v>
      </c>
      <c r="F19" s="2">
        <f>Summary40012100!$S$7</f>
        <v>0</v>
      </c>
      <c r="G19" s="2">
        <f>Summary40012100!$S$8</f>
        <v>0</v>
      </c>
      <c r="H19" s="2">
        <f>Summary40012100!$S$9</f>
        <v>0</v>
      </c>
      <c r="I19" s="2">
        <f>Summary40012100!$S$10</f>
        <v>0</v>
      </c>
      <c r="J19" s="2">
        <f>Summary40012100!$S$11</f>
        <v>0</v>
      </c>
      <c r="K19" s="2">
        <f>Summary40012100!$S$12</f>
        <v>0</v>
      </c>
      <c r="L19" s="2">
        <f>Summary40012100!$S$13</f>
        <v>0</v>
      </c>
      <c r="M19" s="2">
        <f>Summary40012100!$S$14</f>
        <v>0</v>
      </c>
      <c r="N19" s="2">
        <f>Summary40012100!$S$15</f>
        <v>0</v>
      </c>
      <c r="O19" s="2">
        <f>Summary40012100!$S$16</f>
        <v>0</v>
      </c>
      <c r="P19" s="2">
        <f>Summary40012100!$S$17</f>
        <v>0</v>
      </c>
      <c r="Q19" s="2">
        <f>Summary40012100!$S$18</f>
        <v>0</v>
      </c>
      <c r="R19" s="2">
        <f>Summary40012100!$S$19</f>
        <v>0</v>
      </c>
      <c r="S19" s="2">
        <f>Summary40012100!$S$20</f>
        <v>0</v>
      </c>
      <c r="T19" s="2">
        <f>Summary40012100!$S$21</f>
        <v>0</v>
      </c>
      <c r="U19" s="2">
        <f>Summary40012100!$S$22</f>
        <v>0</v>
      </c>
      <c r="V19" s="2">
        <f>Summary40012100!$S$23</f>
        <v>0</v>
      </c>
      <c r="W19" s="2">
        <f>Summary40012100!$S$24</f>
        <v>0</v>
      </c>
      <c r="X19" s="2">
        <f>Summary40012100!$S$25</f>
        <v>0</v>
      </c>
      <c r="Y19" s="2">
        <f>Summary40012100!$S$26</f>
        <v>0</v>
      </c>
      <c r="Z19" s="2">
        <f>Summary40012100!$S$27</f>
        <v>0</v>
      </c>
    </row>
    <row r="20" spans="1:26" x14ac:dyDescent="0.25">
      <c r="A20" t="str">
        <f>Summary40012100!$T$2</f>
        <v>Liberia</v>
      </c>
      <c r="B20" s="2">
        <f>Summary40012100!$T$3</f>
        <v>0</v>
      </c>
      <c r="C20" s="2">
        <f>Summary40012100!$T$4</f>
        <v>0</v>
      </c>
      <c r="D20" s="2">
        <f>Summary40012100!$T$5</f>
        <v>0</v>
      </c>
      <c r="E20" s="2">
        <f>Summary40012100!$T$6</f>
        <v>0</v>
      </c>
      <c r="F20" s="2">
        <f>Summary40012100!$T$7</f>
        <v>0</v>
      </c>
      <c r="G20" s="2">
        <f>Summary40012100!$T$8</f>
        <v>0</v>
      </c>
      <c r="H20" s="2">
        <f>Summary40012100!$T$9</f>
        <v>0</v>
      </c>
      <c r="I20" s="2">
        <f>Summary40012100!$T$10</f>
        <v>0</v>
      </c>
      <c r="J20" s="2">
        <f>Summary40012100!$T$11</f>
        <v>0</v>
      </c>
      <c r="K20" s="2">
        <f>Summary40012100!$T$12</f>
        <v>0</v>
      </c>
      <c r="L20" s="2">
        <f>Summary40012100!$T$13</f>
        <v>0</v>
      </c>
      <c r="M20" s="2">
        <f>Summary40012100!$T$14</f>
        <v>0</v>
      </c>
      <c r="N20" s="2">
        <f>Summary40012100!$T$15</f>
        <v>0</v>
      </c>
      <c r="O20" s="2">
        <f>Summary40012100!$T$16</f>
        <v>0</v>
      </c>
      <c r="P20" s="2">
        <f>Summary40012100!$T$17</f>
        <v>0</v>
      </c>
      <c r="Q20" s="2">
        <f>Summary40012100!$T$18</f>
        <v>0</v>
      </c>
      <c r="R20" s="2">
        <f>Summary40012100!$T$19</f>
        <v>0</v>
      </c>
      <c r="S20" s="2">
        <f>Summary40012100!$T$20</f>
        <v>0</v>
      </c>
      <c r="T20" s="2">
        <f>Summary40012100!$T$21</f>
        <v>0</v>
      </c>
      <c r="U20" s="2">
        <f>Summary40012100!$T$22</f>
        <v>0</v>
      </c>
      <c r="V20" s="2">
        <f>Summary40012100!$T$23</f>
        <v>0</v>
      </c>
      <c r="W20" s="2">
        <f>Summary40012100!$T$24</f>
        <v>0</v>
      </c>
      <c r="X20" s="2">
        <f>Summary40012100!$T$25</f>
        <v>0</v>
      </c>
      <c r="Y20" s="2">
        <f>Summary40012100!$T$26</f>
        <v>0</v>
      </c>
      <c r="Z20" s="2">
        <f>Summary40012100!$T$27</f>
        <v>0</v>
      </c>
    </row>
    <row r="21" spans="1:26" x14ac:dyDescent="0.25">
      <c r="A21" t="str">
        <f>Summary40012100!$U$2</f>
        <v>Malaysia</v>
      </c>
      <c r="B21" s="2">
        <f>Summary40012100!$U$3</f>
        <v>0</v>
      </c>
      <c r="C21" s="2">
        <f>Summary40012100!$U$4</f>
        <v>0</v>
      </c>
      <c r="D21" s="2">
        <f>Summary40012100!$U$5</f>
        <v>0</v>
      </c>
      <c r="E21" s="2">
        <f>Summary40012100!$U$6</f>
        <v>0</v>
      </c>
      <c r="F21" s="2">
        <f>Summary40012100!$U$7</f>
        <v>0</v>
      </c>
      <c r="G21" s="2">
        <f>Summary40012100!$U$8</f>
        <v>0</v>
      </c>
      <c r="H21" s="2">
        <f>Summary40012100!$U$9</f>
        <v>0</v>
      </c>
      <c r="I21" s="2">
        <f>Summary40012100!$U$10</f>
        <v>0</v>
      </c>
      <c r="J21" s="2">
        <f>Summary40012100!$U$11</f>
        <v>0</v>
      </c>
      <c r="K21" s="2">
        <f>Summary40012100!$U$12</f>
        <v>0</v>
      </c>
      <c r="L21" s="2">
        <f>Summary40012100!$U$13</f>
        <v>0</v>
      </c>
      <c r="M21" s="2">
        <f>Summary40012100!$U$14</f>
        <v>0</v>
      </c>
      <c r="N21" s="2">
        <f>Summary40012100!$U$15</f>
        <v>0</v>
      </c>
      <c r="O21" s="2">
        <f>Summary40012100!$U$16</f>
        <v>0</v>
      </c>
      <c r="P21" s="2">
        <f>Summary40012100!$U$17</f>
        <v>0</v>
      </c>
      <c r="Q21" s="2">
        <f>Summary40012100!$U$18</f>
        <v>0</v>
      </c>
      <c r="R21" s="2">
        <f>Summary40012100!$U$19</f>
        <v>3.1824999999999999E-2</v>
      </c>
      <c r="S21" s="2">
        <f>Summary40012100!$U$20</f>
        <v>0</v>
      </c>
      <c r="T21" s="2">
        <f>Summary40012100!$U$21</f>
        <v>0.10776899999999999</v>
      </c>
      <c r="U21" s="2">
        <f>Summary40012100!$U$22</f>
        <v>0</v>
      </c>
      <c r="V21" s="2">
        <f>Summary40012100!$U$23</f>
        <v>0</v>
      </c>
      <c r="W21" s="2">
        <f>Summary40012100!$U$24</f>
        <v>0</v>
      </c>
      <c r="X21" s="2">
        <f>Summary40012100!$U$25</f>
        <v>0</v>
      </c>
      <c r="Y21" s="2">
        <f>Summary40012100!$U$26</f>
        <v>0</v>
      </c>
      <c r="Z21" s="2">
        <f>Summary40012100!$U$27</f>
        <v>0</v>
      </c>
    </row>
    <row r="22" spans="1:26" x14ac:dyDescent="0.25">
      <c r="A22" t="str">
        <f>Summary40012100!$V$2</f>
        <v>Mexico</v>
      </c>
      <c r="B22" s="2">
        <f>Summary40012100!$V$3</f>
        <v>0</v>
      </c>
      <c r="C22" s="2">
        <f>Summary40012100!$V$4</f>
        <v>0</v>
      </c>
      <c r="D22" s="2">
        <f>Summary40012100!$V$5</f>
        <v>0</v>
      </c>
      <c r="E22" s="2">
        <f>Summary40012100!$V$6</f>
        <v>0</v>
      </c>
      <c r="F22" s="2">
        <f>Summary40012100!$V$7</f>
        <v>0</v>
      </c>
      <c r="G22" s="2">
        <f>Summary40012100!$V$8</f>
        <v>0</v>
      </c>
      <c r="H22" s="2">
        <f>Summary40012100!$V$9</f>
        <v>0</v>
      </c>
      <c r="I22" s="2">
        <f>Summary40012100!$V$10</f>
        <v>0</v>
      </c>
      <c r="J22" s="2">
        <f>Summary40012100!$V$11</f>
        <v>0</v>
      </c>
      <c r="K22" s="2">
        <f>Summary40012100!$V$12</f>
        <v>0</v>
      </c>
      <c r="L22" s="2">
        <f>Summary40012100!$V$13</f>
        <v>0</v>
      </c>
      <c r="M22" s="2">
        <f>Summary40012100!$V$14</f>
        <v>0</v>
      </c>
      <c r="N22" s="2">
        <f>Summary40012100!$V$15</f>
        <v>0</v>
      </c>
      <c r="O22" s="2">
        <f>Summary40012100!$V$16</f>
        <v>0</v>
      </c>
      <c r="P22" s="2">
        <f>Summary40012100!$V$17</f>
        <v>0</v>
      </c>
      <c r="Q22" s="2">
        <f>Summary40012100!$V$18</f>
        <v>0</v>
      </c>
      <c r="R22" s="2">
        <f>Summary40012100!$V$19</f>
        <v>0</v>
      </c>
      <c r="S22" s="2">
        <f>Summary40012100!$V$20</f>
        <v>0</v>
      </c>
      <c r="T22" s="2">
        <f>Summary40012100!$V$21</f>
        <v>0</v>
      </c>
      <c r="U22" s="2">
        <f>Summary40012100!$V$22</f>
        <v>0</v>
      </c>
      <c r="V22" s="2">
        <f>Summary40012100!$V$23</f>
        <v>0</v>
      </c>
      <c r="W22" s="2">
        <f>Summary40012100!$V$24</f>
        <v>0</v>
      </c>
      <c r="X22" s="2">
        <f>Summary40012100!$V$25</f>
        <v>0</v>
      </c>
      <c r="Y22" s="2">
        <f>Summary40012100!$V$26</f>
        <v>0</v>
      </c>
      <c r="Z22" s="2">
        <f>Summary40012100!$V$27</f>
        <v>0</v>
      </c>
    </row>
    <row r="23" spans="1:26" x14ac:dyDescent="0.25">
      <c r="A23" t="str">
        <f>Summary40012100!$W$2</f>
        <v>Paraguay</v>
      </c>
      <c r="B23" s="2">
        <f>Summary40012100!$W$3</f>
        <v>0</v>
      </c>
      <c r="C23" s="2">
        <f>Summary40012100!$W$4</f>
        <v>0</v>
      </c>
      <c r="D23" s="2">
        <f>Summary40012100!$W$5</f>
        <v>0</v>
      </c>
      <c r="E23" s="2">
        <f>Summary40012100!$W$6</f>
        <v>0</v>
      </c>
      <c r="F23" s="2">
        <f>Summary40012100!$W$7</f>
        <v>0</v>
      </c>
      <c r="G23" s="2">
        <f>Summary40012100!$W$8</f>
        <v>0</v>
      </c>
      <c r="H23" s="2">
        <f>Summary40012100!$W$9</f>
        <v>0</v>
      </c>
      <c r="I23" s="2">
        <f>Summary40012100!$W$10</f>
        <v>0</v>
      </c>
      <c r="J23" s="2">
        <f>Summary40012100!$W$11</f>
        <v>0</v>
      </c>
      <c r="K23" s="2">
        <f>Summary40012100!$W$12</f>
        <v>0</v>
      </c>
      <c r="L23" s="2">
        <f>Summary40012100!$W$13</f>
        <v>0</v>
      </c>
      <c r="M23" s="2">
        <f>Summary40012100!$W$14</f>
        <v>0</v>
      </c>
      <c r="N23" s="2">
        <f>Summary40012100!$W$15</f>
        <v>0</v>
      </c>
      <c r="O23" s="2">
        <f>Summary40012100!$W$16</f>
        <v>0</v>
      </c>
      <c r="P23" s="2">
        <f>Summary40012100!$W$17</f>
        <v>0</v>
      </c>
      <c r="Q23" s="2">
        <f>Summary40012100!$W$18</f>
        <v>0</v>
      </c>
      <c r="R23" s="2">
        <f>Summary40012100!$W$19</f>
        <v>0</v>
      </c>
      <c r="S23" s="2">
        <f>Summary40012100!$W$20</f>
        <v>0</v>
      </c>
      <c r="T23" s="2">
        <f>Summary40012100!$W$21</f>
        <v>0</v>
      </c>
      <c r="U23" s="2">
        <f>Summary40012100!$W$22</f>
        <v>0</v>
      </c>
      <c r="V23" s="2">
        <f>Summary40012100!$W$23</f>
        <v>0</v>
      </c>
      <c r="W23" s="2">
        <f>Summary40012100!$W$24</f>
        <v>0</v>
      </c>
      <c r="X23" s="2">
        <f>Summary40012100!$W$25</f>
        <v>0</v>
      </c>
      <c r="Y23" s="2">
        <f>Summary40012100!$W$26</f>
        <v>0</v>
      </c>
      <c r="Z23" s="2">
        <f>Summary40012100!$W$27</f>
        <v>0</v>
      </c>
    </row>
    <row r="24" spans="1:26" x14ac:dyDescent="0.25">
      <c r="A24" t="str">
        <f>Summary40012100!$X$2</f>
        <v>Peru</v>
      </c>
      <c r="B24" s="2">
        <f>Summary40012100!$X$3</f>
        <v>0</v>
      </c>
      <c r="C24" s="2">
        <f>Summary40012100!$X$4</f>
        <v>0</v>
      </c>
      <c r="D24" s="2">
        <f>Summary40012100!$X$5</f>
        <v>0</v>
      </c>
      <c r="E24" s="2">
        <f>Summary40012100!$X$6</f>
        <v>0</v>
      </c>
      <c r="F24" s="2">
        <f>Summary40012100!$X$7</f>
        <v>0</v>
      </c>
      <c r="G24" s="2">
        <f>Summary40012100!$X$8</f>
        <v>0</v>
      </c>
      <c r="H24" s="2">
        <f>Summary40012100!$X$9</f>
        <v>0</v>
      </c>
      <c r="I24" s="2">
        <f>Summary40012100!$X$10</f>
        <v>0</v>
      </c>
      <c r="J24" s="2">
        <f>Summary40012100!$X$11</f>
        <v>0</v>
      </c>
      <c r="K24" s="2">
        <f>Summary40012100!$X$12</f>
        <v>0</v>
      </c>
      <c r="L24" s="2">
        <f>Summary40012100!$X$13</f>
        <v>0</v>
      </c>
      <c r="M24" s="2">
        <f>Summary40012100!$X$14</f>
        <v>0</v>
      </c>
      <c r="N24" s="2">
        <f>Summary40012100!$X$15</f>
        <v>0</v>
      </c>
      <c r="O24" s="2">
        <f>Summary40012100!$X$16</f>
        <v>0</v>
      </c>
      <c r="P24" s="2">
        <f>Summary40012100!$X$17</f>
        <v>0</v>
      </c>
      <c r="Q24" s="2">
        <f>Summary40012100!$X$18</f>
        <v>0</v>
      </c>
      <c r="R24" s="2">
        <f>Summary40012100!$X$19</f>
        <v>0</v>
      </c>
      <c r="S24" s="2">
        <f>Summary40012100!$X$20</f>
        <v>0</v>
      </c>
      <c r="T24" s="2">
        <f>Summary40012100!$X$21</f>
        <v>0</v>
      </c>
      <c r="U24" s="2">
        <f>Summary40012100!$X$22</f>
        <v>0</v>
      </c>
      <c r="V24" s="2">
        <f>Summary40012100!$X$23</f>
        <v>0</v>
      </c>
      <c r="W24" s="2">
        <f>Summary40012100!$X$24</f>
        <v>0</v>
      </c>
      <c r="X24" s="2">
        <f>Summary40012100!$X$25</f>
        <v>0</v>
      </c>
      <c r="Y24" s="2">
        <f>Summary40012100!$X$26</f>
        <v>0</v>
      </c>
      <c r="Z24" s="2">
        <f>Summary40012100!$X$27</f>
        <v>0</v>
      </c>
    </row>
    <row r="25" spans="1:26" x14ac:dyDescent="0.25">
      <c r="A25" t="str">
        <f>Summary40012100!$Y$2</f>
        <v>Philippines</v>
      </c>
      <c r="B25" s="2">
        <f>Summary40012100!$Y$3</f>
        <v>0</v>
      </c>
      <c r="C25" s="2">
        <f>Summary40012100!$Y$4</f>
        <v>0</v>
      </c>
      <c r="D25" s="2">
        <f>Summary40012100!$Y$5</f>
        <v>0</v>
      </c>
      <c r="E25" s="2">
        <f>Summary40012100!$Y$6</f>
        <v>0</v>
      </c>
      <c r="F25" s="2">
        <f>Summary40012100!$Y$7</f>
        <v>0</v>
      </c>
      <c r="G25" s="2">
        <f>Summary40012100!$Y$8</f>
        <v>0</v>
      </c>
      <c r="H25" s="2">
        <f>Summary40012100!$Y$9</f>
        <v>0</v>
      </c>
      <c r="I25" s="2">
        <f>Summary40012100!$Y$10</f>
        <v>0</v>
      </c>
      <c r="J25" s="2">
        <f>Summary40012100!$Y$11</f>
        <v>0</v>
      </c>
      <c r="K25" s="2">
        <f>Summary40012100!$Y$12</f>
        <v>0</v>
      </c>
      <c r="L25" s="2">
        <f>Summary40012100!$Y$13</f>
        <v>0</v>
      </c>
      <c r="M25" s="2">
        <f>Summary40012100!$Y$14</f>
        <v>0</v>
      </c>
      <c r="N25" s="2">
        <f>Summary40012100!$Y$15</f>
        <v>0</v>
      </c>
      <c r="O25" s="2">
        <f>Summary40012100!$Y$16</f>
        <v>0</v>
      </c>
      <c r="P25" s="2">
        <f>Summary40012100!$Y$17</f>
        <v>0</v>
      </c>
      <c r="Q25" s="2">
        <f>Summary40012100!$Y$18</f>
        <v>0</v>
      </c>
      <c r="R25" s="2">
        <f>Summary40012100!$Y$19</f>
        <v>0</v>
      </c>
      <c r="S25" s="2">
        <f>Summary40012100!$Y$20</f>
        <v>0</v>
      </c>
      <c r="T25" s="2">
        <f>Summary40012100!$Y$21</f>
        <v>0</v>
      </c>
      <c r="U25" s="2">
        <f>Summary40012100!$Y$22</f>
        <v>0</v>
      </c>
      <c r="V25" s="2">
        <f>Summary40012100!$Y$23</f>
        <v>0</v>
      </c>
      <c r="W25" s="2">
        <f>Summary40012100!$Y$24</f>
        <v>0</v>
      </c>
      <c r="X25" s="2">
        <f>Summary40012100!$Y$25</f>
        <v>0</v>
      </c>
      <c r="Y25" s="2">
        <f>Summary40012100!$Y$26</f>
        <v>0</v>
      </c>
      <c r="Z25" s="2">
        <f>Summary40012100!$Y$27</f>
        <v>0</v>
      </c>
    </row>
    <row r="26" spans="1:26" x14ac:dyDescent="0.25">
      <c r="A26" t="str">
        <f>Summary40012100!$Z$2</f>
        <v>Singapore</v>
      </c>
      <c r="B26" s="2">
        <f>Summary40012100!$Z$3</f>
        <v>0</v>
      </c>
      <c r="C26" s="2">
        <f>Summary40012100!$Z$4</f>
        <v>0</v>
      </c>
      <c r="D26" s="2">
        <f>Summary40012100!$Z$5</f>
        <v>0</v>
      </c>
      <c r="E26" s="2">
        <f>Summary40012100!$Z$6</f>
        <v>0</v>
      </c>
      <c r="F26" s="2">
        <f>Summary40012100!$Z$7</f>
        <v>0</v>
      </c>
      <c r="G26" s="2">
        <f>Summary40012100!$Z$8</f>
        <v>0</v>
      </c>
      <c r="H26" s="2">
        <f>Summary40012100!$Z$9</f>
        <v>0</v>
      </c>
      <c r="I26" s="2">
        <f>Summary40012100!$Z$10</f>
        <v>0</v>
      </c>
      <c r="J26" s="2">
        <f>Summary40012100!$Z$11</f>
        <v>0</v>
      </c>
      <c r="K26" s="2">
        <f>Summary40012100!$Z$12</f>
        <v>0</v>
      </c>
      <c r="L26" s="2">
        <f>Summary40012100!$Z$13</f>
        <v>0</v>
      </c>
      <c r="M26" s="2">
        <f>Summary40012100!$Z$14</f>
        <v>0</v>
      </c>
      <c r="N26" s="2">
        <f>Summary40012100!$Z$15</f>
        <v>0</v>
      </c>
      <c r="O26" s="2">
        <f>Summary40012100!$Z$16</f>
        <v>0</v>
      </c>
      <c r="P26" s="2">
        <f>Summary40012100!$Z$17</f>
        <v>0</v>
      </c>
      <c r="Q26" s="2">
        <f>Summary40012100!$Z$18</f>
        <v>0</v>
      </c>
      <c r="R26" s="2">
        <f>Summary40012100!$Z$19</f>
        <v>0</v>
      </c>
      <c r="S26" s="2">
        <f>Summary40012100!$Z$20</f>
        <v>0</v>
      </c>
      <c r="T26" s="2">
        <f>Summary40012100!$Z$21</f>
        <v>0</v>
      </c>
      <c r="U26" s="2">
        <f>Summary40012100!$Z$22</f>
        <v>0</v>
      </c>
      <c r="V26" s="2">
        <f>Summary40012100!$Z$23</f>
        <v>0</v>
      </c>
      <c r="W26" s="2">
        <f>Summary40012100!$Z$24</f>
        <v>0</v>
      </c>
      <c r="X26" s="2">
        <f>Summary40012100!$Z$25</f>
        <v>0</v>
      </c>
      <c r="Y26" s="2">
        <f>Summary40012100!$Z$26</f>
        <v>0</v>
      </c>
      <c r="Z26" s="2">
        <f>Summary40012100!$Z$27</f>
        <v>0</v>
      </c>
    </row>
    <row r="27" spans="1:26" x14ac:dyDescent="0.25">
      <c r="A27" t="str">
        <f>Summary40012100!$AA$2</f>
        <v>Sri Lanka</v>
      </c>
      <c r="B27" s="2">
        <f>Summary40012100!$AA$3</f>
        <v>0</v>
      </c>
      <c r="C27" s="2">
        <f>Summary40012100!$AA$4</f>
        <v>0</v>
      </c>
      <c r="D27" s="2">
        <f>Summary40012100!$AA$5</f>
        <v>0</v>
      </c>
      <c r="E27" s="2">
        <f>Summary40012100!$AA$6</f>
        <v>0</v>
      </c>
      <c r="F27" s="2">
        <f>Summary40012100!$AA$7</f>
        <v>0</v>
      </c>
      <c r="G27" s="2">
        <f>Summary40012100!$AA$8</f>
        <v>0</v>
      </c>
      <c r="H27" s="2">
        <f>Summary40012100!$AA$9</f>
        <v>0</v>
      </c>
      <c r="I27" s="2">
        <f>Summary40012100!$AA$10</f>
        <v>0</v>
      </c>
      <c r="J27" s="2">
        <f>Summary40012100!$AA$11</f>
        <v>0</v>
      </c>
      <c r="K27" s="2">
        <f>Summary40012100!$AA$12</f>
        <v>0</v>
      </c>
      <c r="L27" s="2">
        <f>Summary40012100!$AA$13</f>
        <v>0</v>
      </c>
      <c r="M27" s="2">
        <f>Summary40012100!$AA$14</f>
        <v>0</v>
      </c>
      <c r="N27" s="2">
        <f>Summary40012100!$AA$15</f>
        <v>0</v>
      </c>
      <c r="O27" s="2">
        <f>Summary40012100!$AA$16</f>
        <v>0</v>
      </c>
      <c r="P27" s="2">
        <f>Summary40012100!$AA$17</f>
        <v>0</v>
      </c>
      <c r="Q27" s="2">
        <f>Summary40012100!$AA$18</f>
        <v>0</v>
      </c>
      <c r="R27" s="2">
        <f>Summary40012100!$AA$19</f>
        <v>0</v>
      </c>
      <c r="S27" s="2">
        <f>Summary40012100!$AA$20</f>
        <v>0</v>
      </c>
      <c r="T27" s="2">
        <f>Summary40012100!$AA$21</f>
        <v>0</v>
      </c>
      <c r="U27" s="2">
        <f>Summary40012100!$AA$22</f>
        <v>0</v>
      </c>
      <c r="V27" s="2">
        <f>Summary40012100!$AA$23</f>
        <v>0</v>
      </c>
      <c r="W27" s="2">
        <f>Summary40012100!$AA$24</f>
        <v>0</v>
      </c>
      <c r="X27" s="2">
        <f>Summary40012100!$AA$25</f>
        <v>0</v>
      </c>
      <c r="Y27" s="2">
        <f>Summary40012100!$AA$26</f>
        <v>0</v>
      </c>
      <c r="Z27" s="2">
        <f>Summary40012100!$AA$27</f>
        <v>0</v>
      </c>
    </row>
    <row r="28" spans="1:26" x14ac:dyDescent="0.25">
      <c r="A28" t="str">
        <f>Summary40012100!$AB$2</f>
        <v>Thailand</v>
      </c>
      <c r="B28" s="2">
        <f>Summary40012100!$AB$3</f>
        <v>0</v>
      </c>
      <c r="C28" s="2">
        <f>Summary40012100!$AB$4</f>
        <v>0</v>
      </c>
      <c r="D28" s="2">
        <f>Summary40012100!$AB$5</f>
        <v>0</v>
      </c>
      <c r="E28" s="2">
        <f>Summary40012100!$AB$6</f>
        <v>0</v>
      </c>
      <c r="F28" s="2">
        <f>Summary40012100!$AB$7</f>
        <v>0</v>
      </c>
      <c r="G28" s="2">
        <f>Summary40012100!$AB$8</f>
        <v>0</v>
      </c>
      <c r="H28" s="2">
        <f>Summary40012100!$AB$9</f>
        <v>0</v>
      </c>
      <c r="I28" s="2">
        <f>Summary40012100!$AB$10</f>
        <v>0</v>
      </c>
      <c r="J28" s="2">
        <f>Summary40012100!$AB$11</f>
        <v>0</v>
      </c>
      <c r="K28" s="2">
        <f>Summary40012100!$AB$12</f>
        <v>0</v>
      </c>
      <c r="L28" s="2">
        <f>Summary40012100!$AB$13</f>
        <v>0</v>
      </c>
      <c r="M28" s="2">
        <f>Summary40012100!$AB$14</f>
        <v>0</v>
      </c>
      <c r="N28" s="2">
        <f>Summary40012100!$AB$15</f>
        <v>0</v>
      </c>
      <c r="O28" s="2">
        <f>Summary40012100!$AB$16</f>
        <v>0</v>
      </c>
      <c r="P28" s="2">
        <f>Summary40012100!$AB$17</f>
        <v>0</v>
      </c>
      <c r="Q28" s="2">
        <f>Summary40012100!$AB$18</f>
        <v>0</v>
      </c>
      <c r="R28" s="2">
        <f>Summary40012100!$AB$19</f>
        <v>0</v>
      </c>
      <c r="S28" s="2">
        <f>Summary40012100!$AB$20</f>
        <v>0</v>
      </c>
      <c r="T28" s="2">
        <f>Summary40012100!$AB$21</f>
        <v>0</v>
      </c>
      <c r="U28" s="2">
        <f>Summary40012100!$AB$22</f>
        <v>2.1999999999999998E-4</v>
      </c>
      <c r="V28" s="2">
        <f>Summary40012100!$AB$23</f>
        <v>0</v>
      </c>
      <c r="W28" s="2">
        <f>Summary40012100!$AB$24</f>
        <v>0</v>
      </c>
      <c r="X28" s="2">
        <f>Summary40012100!$AB$25</f>
        <v>0</v>
      </c>
      <c r="Y28" s="2">
        <f>Summary40012100!$AB$26</f>
        <v>0</v>
      </c>
      <c r="Z28" s="2">
        <f>Summary40012100!$AB$27</f>
        <v>0</v>
      </c>
    </row>
    <row r="29" spans="1:26" x14ac:dyDescent="0.25">
      <c r="A29" t="str">
        <f>Summary40012100!$AC$2</f>
        <v>Turkey</v>
      </c>
      <c r="B29" s="2">
        <f>Summary40012100!$AC$3</f>
        <v>0</v>
      </c>
      <c r="C29" s="2">
        <f>Summary40012100!$AC$4</f>
        <v>0</v>
      </c>
      <c r="D29" s="2">
        <f>Summary40012100!$AC$5</f>
        <v>0</v>
      </c>
      <c r="E29" s="2">
        <f>Summary40012100!$AC$6</f>
        <v>0</v>
      </c>
      <c r="F29" s="2">
        <f>Summary40012100!$AC$7</f>
        <v>0</v>
      </c>
      <c r="G29" s="2">
        <f>Summary40012100!$AC$8</f>
        <v>0</v>
      </c>
      <c r="H29" s="2">
        <f>Summary40012100!$AC$9</f>
        <v>0</v>
      </c>
      <c r="I29" s="2">
        <f>Summary40012100!$AC$10</f>
        <v>0</v>
      </c>
      <c r="J29" s="2">
        <f>Summary40012100!$AC$11</f>
        <v>0</v>
      </c>
      <c r="K29" s="2">
        <f>Summary40012100!$AC$12</f>
        <v>0</v>
      </c>
      <c r="L29" s="2">
        <f>Summary40012100!$AC$13</f>
        <v>0</v>
      </c>
      <c r="M29" s="2">
        <f>Summary40012100!$AC$14</f>
        <v>0</v>
      </c>
      <c r="N29" s="2">
        <f>Summary40012100!$AC$15</f>
        <v>0</v>
      </c>
      <c r="O29" s="2">
        <f>Summary40012100!$AC$16</f>
        <v>0</v>
      </c>
      <c r="P29" s="2">
        <f>Summary40012100!$AC$17</f>
        <v>0</v>
      </c>
      <c r="Q29" s="2">
        <f>Summary40012100!$AC$18</f>
        <v>0</v>
      </c>
      <c r="R29" s="2">
        <f>Summary40012100!$AC$19</f>
        <v>0</v>
      </c>
      <c r="S29" s="2">
        <f>Summary40012100!$AC$20</f>
        <v>0</v>
      </c>
      <c r="T29" s="2">
        <f>Summary40012100!$AC$21</f>
        <v>0</v>
      </c>
      <c r="U29" s="2">
        <f>Summary40012100!$AC$22</f>
        <v>0</v>
      </c>
      <c r="V29" s="2">
        <f>Summary40012100!$AC$23</f>
        <v>0</v>
      </c>
      <c r="W29" s="2">
        <f>Summary40012100!$AC$24</f>
        <v>0</v>
      </c>
      <c r="X29" s="2">
        <f>Summary40012100!$AC$25</f>
        <v>0</v>
      </c>
      <c r="Y29" s="2">
        <f>Summary40012100!$AC$26</f>
        <v>0</v>
      </c>
      <c r="Z29" s="2">
        <f>Summary40012100!$AC$27</f>
        <v>0</v>
      </c>
    </row>
    <row r="30" spans="1:26" x14ac:dyDescent="0.25">
      <c r="A30" t="str">
        <f>Summary40012100!$AD$2</f>
        <v>Ukraine</v>
      </c>
      <c r="B30" s="2">
        <f>Summary40012100!$AD$3</f>
        <v>0</v>
      </c>
      <c r="C30" s="2">
        <f>Summary40012100!$AD$4</f>
        <v>0</v>
      </c>
      <c r="D30" s="2">
        <f>Summary40012100!$AD$5</f>
        <v>0</v>
      </c>
      <c r="E30" s="2">
        <f>Summary40012100!$AD$6</f>
        <v>0</v>
      </c>
      <c r="F30" s="2">
        <f>Summary40012100!$AD$7</f>
        <v>0</v>
      </c>
      <c r="G30" s="2">
        <f>Summary40012100!$AD$8</f>
        <v>0</v>
      </c>
      <c r="H30" s="2">
        <f>Summary40012100!$AD$9</f>
        <v>0</v>
      </c>
      <c r="I30" s="2">
        <f>Summary40012100!$AD$10</f>
        <v>0</v>
      </c>
      <c r="J30" s="2">
        <f>Summary40012100!$AD$11</f>
        <v>0</v>
      </c>
      <c r="K30" s="2">
        <f>Summary40012100!$AD$12</f>
        <v>0</v>
      </c>
      <c r="L30" s="2">
        <f>Summary40012100!$AD$13</f>
        <v>0</v>
      </c>
      <c r="M30" s="2">
        <f>Summary40012100!$AD$14</f>
        <v>0</v>
      </c>
      <c r="N30" s="2">
        <f>Summary40012100!$AD$15</f>
        <v>0</v>
      </c>
      <c r="O30" s="2">
        <f>Summary40012100!$AD$16</f>
        <v>0</v>
      </c>
      <c r="P30" s="2">
        <f>Summary40012100!$AD$17</f>
        <v>0</v>
      </c>
      <c r="Q30" s="2">
        <f>Summary40012100!$AD$18</f>
        <v>0</v>
      </c>
      <c r="R30" s="2">
        <f>Summary40012100!$AD$19</f>
        <v>0</v>
      </c>
      <c r="S30" s="2">
        <f>Summary40012100!$AD$20</f>
        <v>0</v>
      </c>
      <c r="T30" s="2">
        <f>Summary40012100!$AD$21</f>
        <v>0</v>
      </c>
      <c r="U30" s="2">
        <f>Summary40012100!$AD$22</f>
        <v>0</v>
      </c>
      <c r="V30" s="2">
        <f>Summary40012100!$AD$23</f>
        <v>0</v>
      </c>
      <c r="W30" s="2">
        <f>Summary40012100!$AD$24</f>
        <v>0</v>
      </c>
      <c r="X30" s="2">
        <f>Summary40012100!$AD$25</f>
        <v>0</v>
      </c>
      <c r="Y30" s="2">
        <f>Summary40012100!$AD$26</f>
        <v>0</v>
      </c>
      <c r="Z30" s="2">
        <f>Summary40012100!$AD$27</f>
        <v>0</v>
      </c>
    </row>
    <row r="31" spans="1:26" x14ac:dyDescent="0.25">
      <c r="A31" t="str">
        <f>Summary40012100!$AE$2</f>
        <v>USA</v>
      </c>
      <c r="B31" s="2">
        <f>Summary40012100!$AE$3</f>
        <v>0</v>
      </c>
      <c r="C31" s="2">
        <f>Summary40012100!$AE$4</f>
        <v>0</v>
      </c>
      <c r="D31" s="2">
        <f>Summary40012100!$AE$5</f>
        <v>0</v>
      </c>
      <c r="E31" s="2">
        <f>Summary40012100!$AE$6</f>
        <v>0</v>
      </c>
      <c r="F31" s="2">
        <f>Summary40012100!$AE$7</f>
        <v>0</v>
      </c>
      <c r="G31" s="2">
        <f>Summary40012100!$AE$8</f>
        <v>0</v>
      </c>
      <c r="H31" s="2">
        <f>Summary40012100!$AE$9</f>
        <v>0</v>
      </c>
      <c r="I31" s="2">
        <f>Summary40012100!$AE$10</f>
        <v>0</v>
      </c>
      <c r="J31" s="2">
        <f>Summary40012100!$AE$11</f>
        <v>0</v>
      </c>
      <c r="K31" s="2">
        <f>Summary40012100!$AE$12</f>
        <v>0</v>
      </c>
      <c r="L31" s="2">
        <f>Summary40012100!$AE$13</f>
        <v>0</v>
      </c>
      <c r="M31" s="2">
        <f>Summary40012100!$AE$14</f>
        <v>0</v>
      </c>
      <c r="N31" s="2">
        <f>Summary40012100!$AE$15</f>
        <v>0</v>
      </c>
      <c r="O31" s="2">
        <f>Summary40012100!$AE$16</f>
        <v>0</v>
      </c>
      <c r="P31" s="2">
        <f>Summary40012100!$AE$17</f>
        <v>0</v>
      </c>
      <c r="Q31" s="2">
        <f>Summary40012100!$AE$18</f>
        <v>0</v>
      </c>
      <c r="R31" s="2">
        <f>Summary40012100!$AE$19</f>
        <v>1.5675999999999999E-2</v>
      </c>
      <c r="S31" s="2">
        <f>Summary40012100!$AE$20</f>
        <v>0</v>
      </c>
      <c r="T31" s="2">
        <f>Summary40012100!$AE$21</f>
        <v>0</v>
      </c>
      <c r="U31" s="2">
        <f>Summary40012100!$AE$22</f>
        <v>0</v>
      </c>
      <c r="V31" s="2">
        <f>Summary40012100!$AE$23</f>
        <v>0</v>
      </c>
      <c r="W31" s="2">
        <f>Summary40012100!$AE$24</f>
        <v>0</v>
      </c>
      <c r="X31" s="2">
        <f>Summary40012100!$AE$25</f>
        <v>0</v>
      </c>
      <c r="Y31" s="2">
        <f>Summary40012100!$AE$26</f>
        <v>0</v>
      </c>
      <c r="Z31" s="2">
        <f>Summary40012100!$AE$27</f>
        <v>0</v>
      </c>
    </row>
    <row r="32" spans="1:26" x14ac:dyDescent="0.25">
      <c r="A32" t="str">
        <f>Summary40012100!$AF$2</f>
        <v>Venezuela</v>
      </c>
      <c r="B32" s="2">
        <f>Summary40012100!$AF$3</f>
        <v>0</v>
      </c>
      <c r="C32" s="2">
        <f>Summary40012100!$AF$4</f>
        <v>0</v>
      </c>
      <c r="D32" s="2">
        <f>Summary40012100!$AF$5</f>
        <v>0</v>
      </c>
      <c r="E32" s="2">
        <f>Summary40012100!$AF$6</f>
        <v>0</v>
      </c>
      <c r="F32" s="2">
        <f>Summary40012100!$AF$7</f>
        <v>0</v>
      </c>
      <c r="G32" s="2">
        <f>Summary40012100!$AF$8</f>
        <v>0</v>
      </c>
      <c r="H32" s="2">
        <f>Summary40012100!$AF$9</f>
        <v>0</v>
      </c>
      <c r="I32" s="2">
        <f>Summary40012100!$AF$10</f>
        <v>0</v>
      </c>
      <c r="J32" s="2">
        <f>Summary40012100!$AF$11</f>
        <v>0</v>
      </c>
      <c r="K32" s="2">
        <f>Summary40012100!$AF$12</f>
        <v>0</v>
      </c>
      <c r="L32" s="2">
        <f>Summary40012100!$AF$13</f>
        <v>0</v>
      </c>
      <c r="M32" s="2">
        <f>Summary40012100!$AF$14</f>
        <v>0</v>
      </c>
      <c r="N32" s="2">
        <f>Summary40012100!$AF$15</f>
        <v>0</v>
      </c>
      <c r="O32" s="2">
        <f>Summary40012100!$AF$16</f>
        <v>0</v>
      </c>
      <c r="P32" s="2">
        <f>Summary40012100!$AF$17</f>
        <v>0</v>
      </c>
      <c r="Q32" s="2">
        <f>Summary40012100!$AF$18</f>
        <v>0</v>
      </c>
      <c r="R32" s="2">
        <f>Summary40012100!$AF$19</f>
        <v>0</v>
      </c>
      <c r="S32" s="2">
        <f>Summary40012100!$AF$20</f>
        <v>0</v>
      </c>
      <c r="T32" s="2">
        <f>Summary40012100!$AF$21</f>
        <v>0</v>
      </c>
      <c r="U32" s="2">
        <f>Summary40012100!$AF$22</f>
        <v>0</v>
      </c>
      <c r="V32" s="2">
        <f>Summary40012100!$AF$23</f>
        <v>0</v>
      </c>
      <c r="W32" s="2">
        <f>Summary40012100!$AF$24</f>
        <v>0</v>
      </c>
      <c r="X32" s="2">
        <f>Summary40012100!$AF$25</f>
        <v>0</v>
      </c>
      <c r="Y32" s="2">
        <f>Summary40012100!$AF$26</f>
        <v>0</v>
      </c>
      <c r="Z32" s="2">
        <f>Summary40012100!$AF$27</f>
        <v>0</v>
      </c>
    </row>
    <row r="33" spans="1:26" x14ac:dyDescent="0.25">
      <c r="A33" t="str">
        <f>Summary40012100!$AG$2</f>
        <v>Viet Nam</v>
      </c>
      <c r="B33" s="2">
        <f>Summary40012100!$AG$3</f>
        <v>0</v>
      </c>
      <c r="C33" s="2">
        <f>Summary40012100!$AG$4</f>
        <v>0</v>
      </c>
      <c r="D33" s="2">
        <f>Summary40012100!$AG$5</f>
        <v>0</v>
      </c>
      <c r="E33" s="2">
        <f>Summary40012100!$AG$6</f>
        <v>0</v>
      </c>
      <c r="F33" s="2">
        <f>Summary40012100!$AG$7</f>
        <v>0</v>
      </c>
      <c r="G33" s="2">
        <f>Summary40012100!$AG$8</f>
        <v>0</v>
      </c>
      <c r="H33" s="2">
        <f>Summary40012100!$AG$9</f>
        <v>0</v>
      </c>
      <c r="I33" s="2">
        <f>Summary40012100!$AG$10</f>
        <v>0</v>
      </c>
      <c r="J33" s="2">
        <f>Summary40012100!$AG$11</f>
        <v>0</v>
      </c>
      <c r="K33" s="2">
        <f>Summary40012100!$AG$12</f>
        <v>0</v>
      </c>
      <c r="L33" s="2">
        <f>Summary40012100!$AG$13</f>
        <v>0</v>
      </c>
      <c r="M33" s="2">
        <f>Summary40012100!$AG$14</f>
        <v>0</v>
      </c>
      <c r="N33" s="2">
        <f>Summary40012100!$AG$15</f>
        <v>0</v>
      </c>
      <c r="O33" s="2">
        <f>Summary40012100!$AG$16</f>
        <v>0</v>
      </c>
      <c r="P33" s="2">
        <f>Summary40012100!$AG$17</f>
        <v>0</v>
      </c>
      <c r="Q33" s="2">
        <f>Summary40012100!$AG$18</f>
        <v>0</v>
      </c>
      <c r="R33" s="2">
        <f>Summary40012100!$AG$19</f>
        <v>0</v>
      </c>
      <c r="S33" s="2">
        <f>Summary40012100!$AG$20</f>
        <v>0</v>
      </c>
      <c r="T33" s="2">
        <f>Summary40012100!$AG$21</f>
        <v>0.21714999999999998</v>
      </c>
      <c r="U33" s="2">
        <f>Summary40012100!$AG$22</f>
        <v>0</v>
      </c>
      <c r="V33" s="2">
        <f>Summary40012100!$AG$23</f>
        <v>4.4108999999999995E-2</v>
      </c>
      <c r="W33" s="2">
        <f>Summary40012100!$AG$24</f>
        <v>0</v>
      </c>
      <c r="X33" s="2">
        <f>Summary40012100!$AG$25</f>
        <v>0</v>
      </c>
      <c r="Y33" s="2">
        <f>Summary40012100!$AG$26</f>
        <v>0.76</v>
      </c>
      <c r="Z33" s="2">
        <f>Summary40012100!$AG$27</f>
        <v>0</v>
      </c>
    </row>
    <row r="34" spans="1:26" x14ac:dyDescent="0.25">
      <c r="A34" t="str">
        <f>Summary40012100!$AH$2</f>
        <v>Rest of World</v>
      </c>
      <c r="B34" s="2">
        <f>Summary40012100!$AH$3</f>
        <v>0</v>
      </c>
      <c r="C34" s="2">
        <f>Summary40012100!$AH$4</f>
        <v>0</v>
      </c>
      <c r="D34" s="2">
        <f>Summary40012100!$AH$5</f>
        <v>0</v>
      </c>
      <c r="E34" s="2">
        <f>Summary40012100!$AH$6</f>
        <v>0</v>
      </c>
      <c r="F34" s="2">
        <f>Summary40012100!$AH$7</f>
        <v>0</v>
      </c>
      <c r="G34" s="2">
        <f>Summary40012100!$AH$8</f>
        <v>0</v>
      </c>
      <c r="H34" s="2">
        <f>Summary40012100!$AH$9</f>
        <v>0</v>
      </c>
      <c r="I34" s="2">
        <f>Summary40012100!$AH$10</f>
        <v>0</v>
      </c>
      <c r="J34" s="2">
        <f>Summary40012100!$AH$11</f>
        <v>0</v>
      </c>
      <c r="K34" s="2">
        <f>Summary40012100!$AH$12</f>
        <v>0</v>
      </c>
      <c r="L34" s="2">
        <f>Summary40012100!$AH$13</f>
        <v>0</v>
      </c>
      <c r="M34" s="2">
        <f>Summary40012100!$AH$14</f>
        <v>0</v>
      </c>
      <c r="N34" s="2">
        <f>Summary40012100!$AH$15</f>
        <v>0</v>
      </c>
      <c r="O34" s="2">
        <f>Summary40012100!$AH$16</f>
        <v>0</v>
      </c>
      <c r="P34" s="2">
        <f>Summary40012100!$AH$17</f>
        <v>0</v>
      </c>
      <c r="Q34" s="2">
        <f>Summary40012100!$AH$18</f>
        <v>0</v>
      </c>
      <c r="R34" s="2">
        <f>Summary40012100!$AH$19</f>
        <v>0</v>
      </c>
      <c r="S34" s="2">
        <f>Summary40012100!$AH$20</f>
        <v>0</v>
      </c>
      <c r="T34" s="2">
        <f>Summary40012100!$AH$21</f>
        <v>0</v>
      </c>
      <c r="U34" s="2">
        <f>Summary40012100!$AH$22</f>
        <v>0</v>
      </c>
      <c r="V34" s="2">
        <f>Summary40012100!$AH$23</f>
        <v>0</v>
      </c>
      <c r="W34" s="2">
        <f>Summary40012100!$AH$24</f>
        <v>0</v>
      </c>
      <c r="X34" s="2">
        <f>Summary40012100!$AH$25</f>
        <v>0</v>
      </c>
      <c r="Y34" s="2">
        <f>Summary40012100!$AH$26</f>
        <v>0</v>
      </c>
      <c r="Z34" s="2">
        <f>Summary40012100!$AH$27</f>
        <v>0</v>
      </c>
    </row>
    <row r="36" spans="1:26" x14ac:dyDescent="0.25">
      <c r="B36" s="7">
        <f>Summary40012100!$B$3</f>
        <v>0</v>
      </c>
      <c r="C36" s="7">
        <f>Summary40012100!$B$4</f>
        <v>0</v>
      </c>
      <c r="D36" s="7">
        <f>Summary40012100!$B$5</f>
        <v>0</v>
      </c>
      <c r="E36" s="7">
        <f>Summary40012100!$B$6</f>
        <v>0</v>
      </c>
      <c r="F36" s="7">
        <f>Summary40012100!$B$7</f>
        <v>0</v>
      </c>
      <c r="G36" s="7">
        <f>Summary40012100!$B$8</f>
        <v>0</v>
      </c>
      <c r="H36" s="7">
        <f>Summary40012100!$B$9</f>
        <v>0</v>
      </c>
      <c r="I36" s="7">
        <f>Summary40012100!$B$10</f>
        <v>0</v>
      </c>
      <c r="J36" s="7">
        <f>0+(Summary40012100!$B$11)</f>
        <v>0</v>
      </c>
      <c r="K36" s="7">
        <f>0+(Summary40012100!$B$12)</f>
        <v>0</v>
      </c>
      <c r="L36" s="7">
        <f>Summary40012100!$B$13</f>
        <v>0</v>
      </c>
      <c r="M36" s="7">
        <f>Summary40012100!$B$14</f>
        <v>0</v>
      </c>
      <c r="N36" s="7">
        <f>Summary40012100!$B$15</f>
        <v>0</v>
      </c>
      <c r="O36" s="7">
        <f>Summary40012100!$B$16</f>
        <v>0</v>
      </c>
      <c r="P36" s="7">
        <f>Summary40012100!$B$17</f>
        <v>0</v>
      </c>
      <c r="Q36" s="7">
        <f>Summary40012100!$B$18</f>
        <v>0</v>
      </c>
      <c r="R36" s="7">
        <f>Summary40012100!$B$19</f>
        <v>4.7500999999999995E-2</v>
      </c>
      <c r="S36" s="7">
        <f>Summary40012100!$B$20</f>
        <v>0</v>
      </c>
      <c r="T36" s="7">
        <f>Summary40012100!$B$21</f>
        <v>0.32491899999999996</v>
      </c>
      <c r="U36" s="7">
        <f>Summary40012100!$B$22</f>
        <v>2.1999999999999998E-4</v>
      </c>
      <c r="V36" s="7">
        <f>Summary40012100!$B$23</f>
        <v>5.3297999999999998E-2</v>
      </c>
      <c r="W36" s="7">
        <f>Summary40012100!$B$24</f>
        <v>0</v>
      </c>
      <c r="X36" s="7">
        <f>Summary40012100!$B$25</f>
        <v>0</v>
      </c>
      <c r="Y36" s="7">
        <f>Summary40012100!$B$26</f>
        <v>0.76</v>
      </c>
      <c r="Z36" s="7">
        <f>Summary40012100!$B$27</f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1CCC5-2DD5-4D7D-A0FD-094F97E492F6}">
  <dimension ref="A1:Z36"/>
  <sheetViews>
    <sheetView workbookViewId="0">
      <pane xSplit="1" ySplit="2" topLeftCell="E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X25" sqref="X25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0</v>
      </c>
      <c r="C1" s="2">
        <f t="shared" si="0"/>
        <v>0</v>
      </c>
      <c r="D1" s="2">
        <f t="shared" si="0"/>
        <v>0</v>
      </c>
      <c r="E1" s="2">
        <f t="shared" si="0"/>
        <v>0</v>
      </c>
      <c r="F1" s="2">
        <f t="shared" si="0"/>
        <v>0</v>
      </c>
      <c r="G1" s="2">
        <f t="shared" si="0"/>
        <v>0</v>
      </c>
      <c r="H1" s="2">
        <f t="shared" si="0"/>
        <v>0</v>
      </c>
      <c r="I1" s="2">
        <f t="shared" si="0"/>
        <v>0</v>
      </c>
      <c r="J1" s="2">
        <f t="shared" si="0"/>
        <v>0</v>
      </c>
      <c r="K1" s="2">
        <f t="shared" si="0"/>
        <v>0</v>
      </c>
      <c r="L1" s="2">
        <f t="shared" si="0"/>
        <v>0</v>
      </c>
      <c r="M1" s="2">
        <f t="shared" si="0"/>
        <v>0</v>
      </c>
      <c r="N1" s="2">
        <f t="shared" si="0"/>
        <v>0</v>
      </c>
      <c r="O1" s="2">
        <f t="shared" si="0"/>
        <v>0</v>
      </c>
      <c r="P1" s="2">
        <f t="shared" si="0"/>
        <v>0</v>
      </c>
      <c r="Q1" s="2">
        <f t="shared" si="0"/>
        <v>0</v>
      </c>
      <c r="R1" s="2">
        <f t="shared" si="0"/>
        <v>2.1055593465570199</v>
      </c>
      <c r="S1" s="2">
        <f t="shared" si="0"/>
        <v>5.4291561808029467</v>
      </c>
      <c r="T1" s="2">
        <f t="shared" si="0"/>
        <v>7.3452160000000006</v>
      </c>
      <c r="U1" s="2">
        <f t="shared" si="0"/>
        <v>4.5744819999999997</v>
      </c>
      <c r="V1" s="2">
        <f t="shared" si="0"/>
        <v>29.493208999999997</v>
      </c>
      <c r="W1" s="2">
        <f t="shared" si="0"/>
        <v>65.502808999999999</v>
      </c>
      <c r="X1" s="2">
        <f t="shared" si="0"/>
        <v>73.009659999999997</v>
      </c>
      <c r="Y1" s="2">
        <f t="shared" si="0"/>
        <v>137.04904399999998</v>
      </c>
      <c r="Z1" s="2">
        <f t="shared" si="0"/>
        <v>0</v>
      </c>
    </row>
    <row r="2" spans="1:26" x14ac:dyDescent="0.25">
      <c r="B2">
        <f>Summary40012200!$A$3</f>
        <v>1996</v>
      </c>
      <c r="C2">
        <f>Summary40012200!$A$4</f>
        <v>1997</v>
      </c>
      <c r="D2">
        <f>Summary40012200!$A$5</f>
        <v>1998</v>
      </c>
      <c r="E2">
        <f>Summary40012200!$A$6</f>
        <v>1999</v>
      </c>
      <c r="F2">
        <f>Summary40012200!$A$7</f>
        <v>2000</v>
      </c>
      <c r="G2">
        <f>Summary40012200!$A$8</f>
        <v>2001</v>
      </c>
      <c r="H2">
        <f>Summary40012200!$A$9</f>
        <v>2002</v>
      </c>
      <c r="I2">
        <f>Summary40012200!$A$10</f>
        <v>2003</v>
      </c>
      <c r="J2">
        <f>0+(Summary40012200!$A$11)</f>
        <v>2004</v>
      </c>
      <c r="K2">
        <f>0+(Summary40012200!$A$12)</f>
        <v>2005</v>
      </c>
      <c r="L2">
        <f>Summary40012200!$A$13</f>
        <v>2006</v>
      </c>
      <c r="M2">
        <f>Summary40012200!$A$14</f>
        <v>2007</v>
      </c>
      <c r="N2">
        <f>Summary40012200!$A$15</f>
        <v>2008</v>
      </c>
      <c r="O2">
        <f>Summary40012200!$A$16</f>
        <v>2009</v>
      </c>
      <c r="P2">
        <f>Summary40012200!$A$17</f>
        <v>2010</v>
      </c>
      <c r="Q2">
        <f>Summary40012200!$A$18</f>
        <v>2011</v>
      </c>
      <c r="R2">
        <f>Summary40012200!$A$19</f>
        <v>2012</v>
      </c>
      <c r="S2">
        <f>Summary40012200!$A$20</f>
        <v>2013</v>
      </c>
      <c r="T2">
        <f>Summary40012200!$A$21</f>
        <v>2014</v>
      </c>
      <c r="U2">
        <f>Summary40012200!$A$22</f>
        <v>2015</v>
      </c>
      <c r="V2">
        <f>Summary40012200!$A$23</f>
        <v>2016</v>
      </c>
      <c r="W2">
        <f>Summary40012200!$A$24</f>
        <v>2017</v>
      </c>
      <c r="X2">
        <f>Summary40012200!$A$25</f>
        <v>2018</v>
      </c>
      <c r="Y2">
        <f>Summary40012200!$A$26</f>
        <v>2019</v>
      </c>
      <c r="Z2">
        <f>Summary40012200!$A$27</f>
        <v>2020</v>
      </c>
    </row>
    <row r="3" spans="1:26" x14ac:dyDescent="0.25">
      <c r="A3" s="2" t="str">
        <f>Summary40012200!$C$2</f>
        <v>EU-28</v>
      </c>
      <c r="B3" s="2">
        <f>Summary40012200!$C$3</f>
        <v>0</v>
      </c>
      <c r="C3" s="2">
        <f>Summary40012200!$C$4</f>
        <v>0</v>
      </c>
      <c r="D3" s="2">
        <f>Summary40012200!$C$5</f>
        <v>0</v>
      </c>
      <c r="E3" s="2">
        <f>Summary40012200!$C$6</f>
        <v>0</v>
      </c>
      <c r="F3" s="2">
        <f>Summary40012200!$C$7</f>
        <v>0</v>
      </c>
      <c r="G3" s="2">
        <f>Summary40012200!$C$8</f>
        <v>0</v>
      </c>
      <c r="H3" s="2">
        <f>Summary40012200!$C$9</f>
        <v>0</v>
      </c>
      <c r="I3" s="2">
        <f>Summary40012200!$C$10</f>
        <v>0</v>
      </c>
      <c r="J3" s="2">
        <f>Summary40012200!$C$11</f>
        <v>0</v>
      </c>
      <c r="K3" s="2">
        <f>Summary40012200!$C$12</f>
        <v>0</v>
      </c>
      <c r="L3" s="2">
        <f>Summary40012200!$C$13</f>
        <v>0</v>
      </c>
      <c r="M3" s="2">
        <f>Summary40012200!$C$14</f>
        <v>0</v>
      </c>
      <c r="N3" s="2">
        <f>Summary40012200!$C$15</f>
        <v>0</v>
      </c>
      <c r="O3" s="2">
        <f>Summary40012200!$C$16</f>
        <v>0</v>
      </c>
      <c r="P3" s="2">
        <f>Summary40012200!$C$17</f>
        <v>0</v>
      </c>
      <c r="Q3" s="2">
        <f>Summary40012200!$C$18</f>
        <v>0</v>
      </c>
      <c r="R3" s="2">
        <f>Summary40012200!$C$19</f>
        <v>0</v>
      </c>
      <c r="S3" s="2">
        <f>Summary40012200!$C$20</f>
        <v>0</v>
      </c>
      <c r="T3" s="2">
        <f>Summary40012200!$C$21</f>
        <v>0.136327</v>
      </c>
      <c r="U3" s="2">
        <f>Summary40012200!$C$22</f>
        <v>0.113578</v>
      </c>
      <c r="V3" s="2">
        <f>Summary40012200!$C$23</f>
        <v>0</v>
      </c>
      <c r="W3" s="2">
        <f>Summary40012200!$C$24</f>
        <v>3.3349999999999998E-2</v>
      </c>
      <c r="X3" s="2">
        <f>Summary40012200!$C$25</f>
        <v>0</v>
      </c>
      <c r="Y3" s="2">
        <f>Summary40012200!$C$26</f>
        <v>0</v>
      </c>
      <c r="Z3" s="2">
        <f>Summary40012200!$C$27</f>
        <v>0</v>
      </c>
    </row>
    <row r="4" spans="1:26" x14ac:dyDescent="0.25">
      <c r="A4" t="str">
        <f>Summary40012200!$D$2</f>
        <v>China</v>
      </c>
      <c r="B4" s="2">
        <f>Summary40012200!$D$3</f>
        <v>0</v>
      </c>
      <c r="C4" s="2">
        <f>Summary40012200!$D$4</f>
        <v>0</v>
      </c>
      <c r="D4" s="2">
        <f>Summary40012200!$D$5</f>
        <v>0</v>
      </c>
      <c r="E4" s="2">
        <f>Summary40012200!$D$6</f>
        <v>0</v>
      </c>
      <c r="F4" s="2">
        <f>Summary40012200!$D$7</f>
        <v>0</v>
      </c>
      <c r="G4" s="2">
        <f>Summary40012200!$D$8</f>
        <v>0</v>
      </c>
      <c r="H4" s="2">
        <f>Summary40012200!$D$9</f>
        <v>0</v>
      </c>
      <c r="I4" s="2">
        <f>Summary40012200!$D$10</f>
        <v>0</v>
      </c>
      <c r="J4" s="2">
        <f>Summary40012200!$D$11</f>
        <v>0</v>
      </c>
      <c r="K4" s="2">
        <f>Summary40012200!$D$12</f>
        <v>0</v>
      </c>
      <c r="L4" s="2">
        <f>Summary40012200!$D$13</f>
        <v>0</v>
      </c>
      <c r="M4" s="2">
        <f>Summary40012200!$D$14</f>
        <v>0</v>
      </c>
      <c r="N4" s="2">
        <f>Summary40012200!$D$15</f>
        <v>0</v>
      </c>
      <c r="O4" s="2">
        <f>Summary40012200!$D$16</f>
        <v>0</v>
      </c>
      <c r="P4" s="2">
        <f>Summary40012200!$D$17</f>
        <v>0</v>
      </c>
      <c r="Q4" s="2">
        <f>Summary40012200!$D$18</f>
        <v>0</v>
      </c>
      <c r="R4" s="2">
        <f>Summary40012200!$D$19</f>
        <v>0.41040412807118937</v>
      </c>
      <c r="S4" s="2">
        <f>Summary40012200!$D$20</f>
        <v>4.2523366429144303E-2</v>
      </c>
      <c r="T4" s="2">
        <f>Summary40012200!$D$21</f>
        <v>0.12987699999999999</v>
      </c>
      <c r="U4" s="2">
        <f>Summary40012200!$D$22</f>
        <v>7.8123999999999999E-2</v>
      </c>
      <c r="V4" s="2">
        <f>Summary40012200!$D$23</f>
        <v>9.1578529999999994</v>
      </c>
      <c r="W4" s="2">
        <f>Summary40012200!$D$24</f>
        <v>32.482985999999997</v>
      </c>
      <c r="X4" s="2">
        <f>Summary40012200!$D$25</f>
        <v>29.188776999999998</v>
      </c>
      <c r="Y4" s="2">
        <f>Summary40012200!$D$26</f>
        <v>51.768563999999998</v>
      </c>
      <c r="Z4" s="2">
        <f>Summary40012200!$D$27</f>
        <v>0</v>
      </c>
    </row>
    <row r="5" spans="1:26" x14ac:dyDescent="0.25">
      <c r="A5" t="str">
        <f>Summary40012200!$E$2</f>
        <v>Hong Kong</v>
      </c>
      <c r="B5" s="2">
        <f>Summary40012200!$E$3</f>
        <v>0</v>
      </c>
      <c r="C5" s="2">
        <f>Summary40012200!$E$4</f>
        <v>0</v>
      </c>
      <c r="D5" s="2">
        <f>Summary40012200!$E$5</f>
        <v>0</v>
      </c>
      <c r="E5" s="2">
        <f>Summary40012200!$E$6</f>
        <v>0</v>
      </c>
      <c r="F5" s="2">
        <f>Summary40012200!$E$7</f>
        <v>0</v>
      </c>
      <c r="G5" s="2">
        <f>Summary40012200!$E$8</f>
        <v>0</v>
      </c>
      <c r="H5" s="2">
        <f>Summary40012200!$E$9</f>
        <v>0</v>
      </c>
      <c r="I5" s="2">
        <f>Summary40012200!$E$10</f>
        <v>0</v>
      </c>
      <c r="J5" s="2">
        <f>Summary40012200!$E$11</f>
        <v>0</v>
      </c>
      <c r="K5" s="2">
        <f>Summary40012200!$E$12</f>
        <v>0</v>
      </c>
      <c r="L5" s="2">
        <f>Summary40012200!$E$13</f>
        <v>0</v>
      </c>
      <c r="M5" s="2">
        <f>Summary40012200!$E$14</f>
        <v>0</v>
      </c>
      <c r="N5" s="2">
        <f>Summary40012200!$E$15</f>
        <v>0</v>
      </c>
      <c r="O5" s="2">
        <f>Summary40012200!$E$16</f>
        <v>0</v>
      </c>
      <c r="P5" s="2">
        <f>Summary40012200!$E$17</f>
        <v>0</v>
      </c>
      <c r="Q5" s="2">
        <f>Summary40012200!$E$18</f>
        <v>0</v>
      </c>
      <c r="R5" s="2">
        <f>Summary40012200!$E$19</f>
        <v>0</v>
      </c>
      <c r="S5" s="2">
        <f>Summary40012200!$E$20</f>
        <v>0</v>
      </c>
      <c r="T5" s="2">
        <f>Summary40012200!$E$21</f>
        <v>0</v>
      </c>
      <c r="U5" s="2">
        <f>Summary40012200!$E$22</f>
        <v>0</v>
      </c>
      <c r="V5" s="2">
        <f>Summary40012200!$E$23</f>
        <v>0</v>
      </c>
      <c r="W5" s="2">
        <f>Summary40012200!$E$24</f>
        <v>0</v>
      </c>
      <c r="X5" s="2">
        <f>Summary40012200!$E$25</f>
        <v>0</v>
      </c>
      <c r="Y5" s="2">
        <f>Summary40012200!$E$26</f>
        <v>0</v>
      </c>
      <c r="Z5" s="2">
        <f>Summary40012200!$E$27</f>
        <v>0</v>
      </c>
    </row>
    <row r="6" spans="1:26" x14ac:dyDescent="0.25">
      <c r="A6" t="str">
        <f>Summary40012200!$F$2</f>
        <v>Argentina</v>
      </c>
      <c r="B6" s="2">
        <f>Summary40012200!$F$3</f>
        <v>0</v>
      </c>
      <c r="C6" s="2">
        <f>Summary40012200!$F$4</f>
        <v>0</v>
      </c>
      <c r="D6" s="2">
        <f>Summary40012200!$F$5</f>
        <v>0</v>
      </c>
      <c r="E6" s="2">
        <f>Summary40012200!$F$6</f>
        <v>0</v>
      </c>
      <c r="F6" s="2">
        <f>Summary40012200!$F$7</f>
        <v>0</v>
      </c>
      <c r="G6" s="2">
        <f>Summary40012200!$F$8</f>
        <v>0</v>
      </c>
      <c r="H6" s="2">
        <f>Summary40012200!$F$9</f>
        <v>0</v>
      </c>
      <c r="I6" s="2">
        <f>Summary40012200!$F$10</f>
        <v>0</v>
      </c>
      <c r="J6" s="2">
        <f>Summary40012200!$F$11</f>
        <v>0</v>
      </c>
      <c r="K6" s="2">
        <f>Summary40012200!$F$12</f>
        <v>0</v>
      </c>
      <c r="L6" s="2">
        <f>Summary40012200!$F$13</f>
        <v>0</v>
      </c>
      <c r="M6" s="2">
        <f>Summary40012200!$F$14</f>
        <v>0</v>
      </c>
      <c r="N6" s="2">
        <f>Summary40012200!$F$15</f>
        <v>0</v>
      </c>
      <c r="O6" s="2">
        <f>Summary40012200!$F$16</f>
        <v>0</v>
      </c>
      <c r="P6" s="2">
        <f>Summary40012200!$F$17</f>
        <v>0</v>
      </c>
      <c r="Q6" s="2">
        <f>Summary40012200!$F$18</f>
        <v>0</v>
      </c>
      <c r="R6" s="2">
        <f>Summary40012200!$F$19</f>
        <v>0</v>
      </c>
      <c r="S6" s="2">
        <f>Summary40012200!$F$20</f>
        <v>0</v>
      </c>
      <c r="T6" s="2">
        <f>Summary40012200!$F$21</f>
        <v>0</v>
      </c>
      <c r="U6" s="2">
        <f>Summary40012200!$F$22</f>
        <v>0</v>
      </c>
      <c r="V6" s="2">
        <f>Summary40012200!$F$23</f>
        <v>0</v>
      </c>
      <c r="W6" s="2">
        <f>Summary40012200!$F$24</f>
        <v>0</v>
      </c>
      <c r="X6" s="2">
        <f>Summary40012200!$F$25</f>
        <v>0</v>
      </c>
      <c r="Y6" s="2">
        <f>Summary40012200!$F$26</f>
        <v>0</v>
      </c>
      <c r="Z6" s="2">
        <f>Summary40012200!$F$27</f>
        <v>0</v>
      </c>
    </row>
    <row r="7" spans="1:26" x14ac:dyDescent="0.25">
      <c r="A7" t="str">
        <f>Summary40012200!$G$2</f>
        <v>Bolivia</v>
      </c>
      <c r="B7" s="2">
        <f>Summary40012200!$G$3</f>
        <v>0</v>
      </c>
      <c r="C7" s="2">
        <f>Summary40012200!$G$4</f>
        <v>0</v>
      </c>
      <c r="D7" s="2">
        <f>Summary40012200!$G$5</f>
        <v>0</v>
      </c>
      <c r="E7" s="2">
        <f>Summary40012200!$G$6</f>
        <v>0</v>
      </c>
      <c r="F7" s="2">
        <f>Summary40012200!$G$7</f>
        <v>0</v>
      </c>
      <c r="G7" s="2">
        <f>Summary40012200!$G$8</f>
        <v>0</v>
      </c>
      <c r="H7" s="2">
        <f>Summary40012200!$G$9</f>
        <v>0</v>
      </c>
      <c r="I7" s="2">
        <f>Summary40012200!$G$10</f>
        <v>0</v>
      </c>
      <c r="J7" s="2">
        <f>Summary40012200!$G$11</f>
        <v>0</v>
      </c>
      <c r="K7" s="2">
        <f>Summary40012200!$G$12</f>
        <v>0</v>
      </c>
      <c r="L7" s="2">
        <f>Summary40012200!$G$13</f>
        <v>0</v>
      </c>
      <c r="M7" s="2">
        <f>Summary40012200!$G$14</f>
        <v>0</v>
      </c>
      <c r="N7" s="2">
        <f>Summary40012200!$G$15</f>
        <v>0</v>
      </c>
      <c r="O7" s="2">
        <f>Summary40012200!$G$16</f>
        <v>0</v>
      </c>
      <c r="P7" s="2">
        <f>Summary40012200!$G$17</f>
        <v>0</v>
      </c>
      <c r="Q7" s="2">
        <f>Summary40012200!$G$18</f>
        <v>0</v>
      </c>
      <c r="R7" s="2">
        <f>Summary40012200!$G$19</f>
        <v>0</v>
      </c>
      <c r="S7" s="2">
        <f>Summary40012200!$G$20</f>
        <v>0</v>
      </c>
      <c r="T7" s="2">
        <f>Summary40012200!$G$21</f>
        <v>0</v>
      </c>
      <c r="U7" s="2">
        <f>Summary40012200!$G$22</f>
        <v>0</v>
      </c>
      <c r="V7" s="2">
        <f>Summary40012200!$G$23</f>
        <v>0</v>
      </c>
      <c r="W7" s="2">
        <f>Summary40012200!$G$24</f>
        <v>0</v>
      </c>
      <c r="X7" s="2">
        <f>Summary40012200!$G$25</f>
        <v>0</v>
      </c>
      <c r="Y7" s="2">
        <f>Summary40012200!$G$26</f>
        <v>0</v>
      </c>
      <c r="Z7" s="2">
        <f>Summary40012200!$G$27</f>
        <v>0</v>
      </c>
    </row>
    <row r="8" spans="1:26" x14ac:dyDescent="0.25">
      <c r="A8" t="str">
        <f>Summary40012200!$H$2</f>
        <v>Brazil</v>
      </c>
      <c r="B8" s="2">
        <f>Summary40012200!$H$3</f>
        <v>0</v>
      </c>
      <c r="C8" s="2">
        <f>Summary40012200!$H$4</f>
        <v>0</v>
      </c>
      <c r="D8" s="2">
        <f>Summary40012200!$H$5</f>
        <v>0</v>
      </c>
      <c r="E8" s="2">
        <f>Summary40012200!$H$6</f>
        <v>0</v>
      </c>
      <c r="F8" s="2">
        <f>Summary40012200!$H$7</f>
        <v>0</v>
      </c>
      <c r="G8" s="2">
        <f>Summary40012200!$H$8</f>
        <v>0</v>
      </c>
      <c r="H8" s="2">
        <f>Summary40012200!$H$9</f>
        <v>0</v>
      </c>
      <c r="I8" s="2">
        <f>Summary40012200!$H$10</f>
        <v>0</v>
      </c>
      <c r="J8" s="2">
        <f>Summary40012200!$H$11</f>
        <v>0</v>
      </c>
      <c r="K8" s="2">
        <f>Summary40012200!$H$12</f>
        <v>0</v>
      </c>
      <c r="L8" s="2">
        <f>Summary40012200!$H$13</f>
        <v>0</v>
      </c>
      <c r="M8" s="2">
        <f>Summary40012200!$H$14</f>
        <v>0</v>
      </c>
      <c r="N8" s="2">
        <f>Summary40012200!$H$15</f>
        <v>0</v>
      </c>
      <c r="O8" s="2">
        <f>Summary40012200!$H$16</f>
        <v>0</v>
      </c>
      <c r="P8" s="2">
        <f>Summary40012200!$H$17</f>
        <v>0</v>
      </c>
      <c r="Q8" s="2">
        <f>Summary40012200!$H$18</f>
        <v>0</v>
      </c>
      <c r="R8" s="2">
        <f>Summary40012200!$H$19</f>
        <v>0</v>
      </c>
      <c r="S8" s="2">
        <f>Summary40012200!$H$20</f>
        <v>0</v>
      </c>
      <c r="T8" s="2">
        <f>Summary40012200!$H$21</f>
        <v>0</v>
      </c>
      <c r="U8" s="2">
        <f>Summary40012200!$H$22</f>
        <v>0</v>
      </c>
      <c r="V8" s="2">
        <f>Summary40012200!$H$23</f>
        <v>0</v>
      </c>
      <c r="W8" s="2">
        <f>Summary40012200!$H$24</f>
        <v>0</v>
      </c>
      <c r="X8" s="2">
        <f>Summary40012200!$H$25</f>
        <v>0</v>
      </c>
      <c r="Y8" s="2">
        <f>Summary40012200!$H$26</f>
        <v>0</v>
      </c>
      <c r="Z8" s="2">
        <f>Summary40012200!$H$27</f>
        <v>0</v>
      </c>
    </row>
    <row r="9" spans="1:26" x14ac:dyDescent="0.25">
      <c r="A9" t="str">
        <f>Summary40012200!$I$2</f>
        <v>Chile</v>
      </c>
      <c r="B9" s="2">
        <f>Summary40012200!$I$3</f>
        <v>0</v>
      </c>
      <c r="C9" s="2">
        <f>Summary40012200!$I$4</f>
        <v>0</v>
      </c>
      <c r="D9" s="2">
        <f>Summary40012200!$I$5</f>
        <v>0</v>
      </c>
      <c r="E9" s="2">
        <f>Summary40012200!$I$6</f>
        <v>0</v>
      </c>
      <c r="F9" s="2">
        <f>Summary40012200!$I$7</f>
        <v>0</v>
      </c>
      <c r="G9" s="2">
        <f>Summary40012200!$I$8</f>
        <v>0</v>
      </c>
      <c r="H9" s="2">
        <f>Summary40012200!$I$9</f>
        <v>0</v>
      </c>
      <c r="I9" s="2">
        <f>Summary40012200!$I$10</f>
        <v>0</v>
      </c>
      <c r="J9" s="2">
        <f>Summary40012200!$I$11</f>
        <v>0</v>
      </c>
      <c r="K9" s="2">
        <f>Summary40012200!$I$12</f>
        <v>0</v>
      </c>
      <c r="L9" s="2">
        <f>Summary40012200!$I$13</f>
        <v>0</v>
      </c>
      <c r="M9" s="2">
        <f>Summary40012200!$I$14</f>
        <v>0</v>
      </c>
      <c r="N9" s="2">
        <f>Summary40012200!$I$15</f>
        <v>0</v>
      </c>
      <c r="O9" s="2">
        <f>Summary40012200!$I$16</f>
        <v>0</v>
      </c>
      <c r="P9" s="2">
        <f>Summary40012200!$I$17</f>
        <v>0</v>
      </c>
      <c r="Q9" s="2">
        <f>Summary40012200!$I$18</f>
        <v>0</v>
      </c>
      <c r="R9" s="2">
        <f>Summary40012200!$I$19</f>
        <v>0</v>
      </c>
      <c r="S9" s="2">
        <f>Summary40012200!$I$20</f>
        <v>0</v>
      </c>
      <c r="T9" s="2">
        <f>Summary40012200!$I$21</f>
        <v>0</v>
      </c>
      <c r="U9" s="2">
        <f>Summary40012200!$I$22</f>
        <v>0</v>
      </c>
      <c r="V9" s="2">
        <f>Summary40012200!$I$23</f>
        <v>0</v>
      </c>
      <c r="W9" s="2">
        <f>Summary40012200!$I$24</f>
        <v>0</v>
      </c>
      <c r="X9" s="2">
        <f>Summary40012200!$I$25</f>
        <v>0</v>
      </c>
      <c r="Y9" s="2">
        <f>Summary40012200!$I$26</f>
        <v>0</v>
      </c>
      <c r="Z9" s="2">
        <f>Summary40012200!$I$27</f>
        <v>0</v>
      </c>
    </row>
    <row r="10" spans="1:26" x14ac:dyDescent="0.25">
      <c r="A10" t="str">
        <f>Summary40012200!$J$2</f>
        <v>Colombia</v>
      </c>
      <c r="B10" s="2">
        <f>Summary40012200!$J$3</f>
        <v>0</v>
      </c>
      <c r="C10" s="2">
        <f>Summary40012200!$J$4</f>
        <v>0</v>
      </c>
      <c r="D10" s="2">
        <f>Summary40012200!$J$5</f>
        <v>0</v>
      </c>
      <c r="E10" s="2">
        <f>Summary40012200!$J$6</f>
        <v>0</v>
      </c>
      <c r="F10" s="2">
        <f>Summary40012200!$J$7</f>
        <v>0</v>
      </c>
      <c r="G10" s="2">
        <f>Summary40012200!$J$8</f>
        <v>0</v>
      </c>
      <c r="H10" s="2">
        <f>Summary40012200!$J$9</f>
        <v>0</v>
      </c>
      <c r="I10" s="2">
        <f>Summary40012200!$J$10</f>
        <v>0</v>
      </c>
      <c r="J10" s="2">
        <f>Summary40012200!$J$11</f>
        <v>0</v>
      </c>
      <c r="K10" s="2">
        <f>Summary40012200!$J$12</f>
        <v>0</v>
      </c>
      <c r="L10" s="2">
        <f>Summary40012200!$J$13</f>
        <v>0</v>
      </c>
      <c r="M10" s="2">
        <f>Summary40012200!$J$14</f>
        <v>0</v>
      </c>
      <c r="N10" s="2">
        <f>Summary40012200!$J$15</f>
        <v>0</v>
      </c>
      <c r="O10" s="2">
        <f>Summary40012200!$J$16</f>
        <v>0</v>
      </c>
      <c r="P10" s="2">
        <f>Summary40012200!$J$17</f>
        <v>0</v>
      </c>
      <c r="Q10" s="2">
        <f>Summary40012200!$J$18</f>
        <v>0</v>
      </c>
      <c r="R10" s="2">
        <f>Summary40012200!$J$19</f>
        <v>0</v>
      </c>
      <c r="S10" s="2">
        <f>Summary40012200!$J$20</f>
        <v>0</v>
      </c>
      <c r="T10" s="2">
        <f>Summary40012200!$J$21</f>
        <v>0</v>
      </c>
      <c r="U10" s="2">
        <f>Summary40012200!$J$22</f>
        <v>0</v>
      </c>
      <c r="V10" s="2">
        <f>Summary40012200!$J$23</f>
        <v>0</v>
      </c>
      <c r="W10" s="2">
        <f>Summary40012200!$J$24</f>
        <v>0</v>
      </c>
      <c r="X10" s="2">
        <f>Summary40012200!$J$25</f>
        <v>0</v>
      </c>
      <c r="Y10" s="2">
        <f>Summary40012200!$J$26</f>
        <v>0</v>
      </c>
      <c r="Z10" s="2">
        <f>Summary40012200!$J$27</f>
        <v>0</v>
      </c>
    </row>
    <row r="11" spans="1:26" x14ac:dyDescent="0.25">
      <c r="A11" t="str">
        <f>Summary40012200!$K$2</f>
        <v>Costa Rica</v>
      </c>
      <c r="B11" s="2">
        <f>Summary40012200!$K$3</f>
        <v>0</v>
      </c>
      <c r="C11" s="2">
        <f>Summary40012200!$K$4</f>
        <v>0</v>
      </c>
      <c r="D11" s="2">
        <f>Summary40012200!$K$5</f>
        <v>0</v>
      </c>
      <c r="E11" s="2">
        <f>Summary40012200!$K$6</f>
        <v>0</v>
      </c>
      <c r="F11" s="2">
        <f>Summary40012200!$K$7</f>
        <v>0</v>
      </c>
      <c r="G11" s="2">
        <f>Summary40012200!$K$8</f>
        <v>0</v>
      </c>
      <c r="H11" s="2">
        <f>Summary40012200!$K$9</f>
        <v>0</v>
      </c>
      <c r="I11" s="2">
        <f>Summary40012200!$K$10</f>
        <v>0</v>
      </c>
      <c r="J11" s="2">
        <f>Summary40012200!$K$11</f>
        <v>0</v>
      </c>
      <c r="K11" s="2">
        <f>Summary40012200!$K$12</f>
        <v>0</v>
      </c>
      <c r="L11" s="2">
        <f>Summary40012200!$K$13</f>
        <v>0</v>
      </c>
      <c r="M11" s="2">
        <f>Summary40012200!$K$14</f>
        <v>0</v>
      </c>
      <c r="N11" s="2">
        <f>Summary40012200!$K$15</f>
        <v>0</v>
      </c>
      <c r="O11" s="2">
        <f>Summary40012200!$K$16</f>
        <v>0</v>
      </c>
      <c r="P11" s="2">
        <f>Summary40012200!$K$17</f>
        <v>0</v>
      </c>
      <c r="Q11" s="2">
        <f>Summary40012200!$K$18</f>
        <v>0</v>
      </c>
      <c r="R11" s="2">
        <f>Summary40012200!$K$19</f>
        <v>0</v>
      </c>
      <c r="S11" s="2">
        <f>Summary40012200!$K$20</f>
        <v>0</v>
      </c>
      <c r="T11" s="2">
        <f>Summary40012200!$K$21</f>
        <v>0</v>
      </c>
      <c r="U11" s="2">
        <f>Summary40012200!$K$22</f>
        <v>0</v>
      </c>
      <c r="V11" s="2">
        <f>Summary40012200!$K$23</f>
        <v>0</v>
      </c>
      <c r="W11" s="2">
        <f>Summary40012200!$K$24</f>
        <v>0</v>
      </c>
      <c r="X11" s="2">
        <f>Summary40012200!$K$25</f>
        <v>0</v>
      </c>
      <c r="Y11" s="2">
        <f>Summary40012200!$K$26</f>
        <v>0</v>
      </c>
      <c r="Z11" s="2">
        <f>Summary40012200!$K$27</f>
        <v>0</v>
      </c>
    </row>
    <row r="12" spans="1:26" x14ac:dyDescent="0.25">
      <c r="A12" t="str">
        <f>Summary40012200!$L$2</f>
        <v>Ecuador</v>
      </c>
      <c r="B12" s="2">
        <f>Summary40012200!$L$3</f>
        <v>0</v>
      </c>
      <c r="C12" s="2">
        <f>Summary40012200!$L$4</f>
        <v>0</v>
      </c>
      <c r="D12" s="2">
        <f>Summary40012200!$L$5</f>
        <v>0</v>
      </c>
      <c r="E12" s="2">
        <f>Summary40012200!$L$6</f>
        <v>0</v>
      </c>
      <c r="F12" s="2">
        <f>Summary40012200!$L$7</f>
        <v>0</v>
      </c>
      <c r="G12" s="2">
        <f>Summary40012200!$L$8</f>
        <v>0</v>
      </c>
      <c r="H12" s="2">
        <f>Summary40012200!$L$9</f>
        <v>0</v>
      </c>
      <c r="I12" s="2">
        <f>Summary40012200!$L$10</f>
        <v>0</v>
      </c>
      <c r="J12" s="2">
        <f>Summary40012200!$L$11</f>
        <v>0</v>
      </c>
      <c r="K12" s="2">
        <f>Summary40012200!$L$12</f>
        <v>0</v>
      </c>
      <c r="L12" s="2">
        <f>Summary40012200!$L$13</f>
        <v>0</v>
      </c>
      <c r="M12" s="2">
        <f>Summary40012200!$L$14</f>
        <v>0</v>
      </c>
      <c r="N12" s="2">
        <f>Summary40012200!$L$15</f>
        <v>0</v>
      </c>
      <c r="O12" s="2">
        <f>Summary40012200!$L$16</f>
        <v>0</v>
      </c>
      <c r="P12" s="2">
        <f>Summary40012200!$L$17</f>
        <v>0</v>
      </c>
      <c r="Q12" s="2">
        <f>Summary40012200!$L$18</f>
        <v>0</v>
      </c>
      <c r="R12" s="2">
        <f>Summary40012200!$L$19</f>
        <v>0</v>
      </c>
      <c r="S12" s="2">
        <f>Summary40012200!$L$20</f>
        <v>0</v>
      </c>
      <c r="T12" s="2">
        <f>Summary40012200!$L$21</f>
        <v>0</v>
      </c>
      <c r="U12" s="2">
        <f>Summary40012200!$L$22</f>
        <v>0</v>
      </c>
      <c r="V12" s="2">
        <f>Summary40012200!$L$23</f>
        <v>0</v>
      </c>
      <c r="W12" s="2">
        <f>Summary40012200!$L$24</f>
        <v>0</v>
      </c>
      <c r="X12" s="2">
        <f>Summary40012200!$L$25</f>
        <v>0</v>
      </c>
      <c r="Y12" s="2">
        <f>Summary40012200!$L$26</f>
        <v>0</v>
      </c>
      <c r="Z12" s="2">
        <f>Summary40012200!$L$27</f>
        <v>0</v>
      </c>
    </row>
    <row r="13" spans="1:26" x14ac:dyDescent="0.25">
      <c r="A13" t="str">
        <f>Summary40012200!$M$2</f>
        <v>El Salvador</v>
      </c>
      <c r="B13" s="2">
        <f>Summary40012200!$M$3</f>
        <v>0</v>
      </c>
      <c r="C13" s="2">
        <f>Summary40012200!$M$4</f>
        <v>0</v>
      </c>
      <c r="D13" s="2">
        <f>Summary40012200!$M$5</f>
        <v>0</v>
      </c>
      <c r="E13" s="2">
        <f>Summary40012200!$M$6</f>
        <v>0</v>
      </c>
      <c r="F13" s="2">
        <f>Summary40012200!$M$7</f>
        <v>0</v>
      </c>
      <c r="G13" s="2">
        <f>Summary40012200!$M$8</f>
        <v>0</v>
      </c>
      <c r="H13" s="2">
        <f>Summary40012200!$M$9</f>
        <v>0</v>
      </c>
      <c r="I13" s="2">
        <f>Summary40012200!$M$10</f>
        <v>0</v>
      </c>
      <c r="J13" s="2">
        <f>Summary40012200!$M$11</f>
        <v>0</v>
      </c>
      <c r="K13" s="2">
        <f>Summary40012200!$M$12</f>
        <v>0</v>
      </c>
      <c r="L13" s="2">
        <f>Summary40012200!$M$13</f>
        <v>0</v>
      </c>
      <c r="M13" s="2">
        <f>Summary40012200!$M$14</f>
        <v>0</v>
      </c>
      <c r="N13" s="2">
        <f>Summary40012200!$M$15</f>
        <v>0</v>
      </c>
      <c r="O13" s="2">
        <f>Summary40012200!$M$16</f>
        <v>0</v>
      </c>
      <c r="P13" s="2">
        <f>Summary40012200!$M$17</f>
        <v>0</v>
      </c>
      <c r="Q13" s="2">
        <f>Summary40012200!$M$18</f>
        <v>0</v>
      </c>
      <c r="R13" s="2">
        <f>Summary40012200!$M$19</f>
        <v>0</v>
      </c>
      <c r="S13" s="2">
        <f>Summary40012200!$M$20</f>
        <v>0</v>
      </c>
      <c r="T13" s="2">
        <f>Summary40012200!$M$21</f>
        <v>0</v>
      </c>
      <c r="U13" s="2">
        <f>Summary40012200!$M$22</f>
        <v>0</v>
      </c>
      <c r="V13" s="2">
        <f>Summary40012200!$M$23</f>
        <v>0</v>
      </c>
      <c r="W13" s="2">
        <f>Summary40012200!$M$24</f>
        <v>0</v>
      </c>
      <c r="X13" s="2">
        <f>Summary40012200!$M$25</f>
        <v>0</v>
      </c>
      <c r="Y13" s="2">
        <f>Summary40012200!$M$26</f>
        <v>0</v>
      </c>
      <c r="Z13" s="2">
        <f>Summary40012200!$M$27</f>
        <v>0</v>
      </c>
    </row>
    <row r="14" spans="1:26" x14ac:dyDescent="0.25">
      <c r="A14" t="str">
        <f>Summary40012200!$N$2</f>
        <v>Honduras</v>
      </c>
      <c r="B14" s="2">
        <f>Summary40012200!$N$3</f>
        <v>0</v>
      </c>
      <c r="C14" s="2">
        <f>Summary40012200!$N$4</f>
        <v>0</v>
      </c>
      <c r="D14" s="2">
        <f>Summary40012200!$N$5</f>
        <v>0</v>
      </c>
      <c r="E14" s="2">
        <f>Summary40012200!$N$6</f>
        <v>0</v>
      </c>
      <c r="F14" s="2">
        <f>Summary40012200!$N$7</f>
        <v>0</v>
      </c>
      <c r="G14" s="2">
        <f>Summary40012200!$N$8</f>
        <v>0</v>
      </c>
      <c r="H14" s="2">
        <f>Summary40012200!$N$9</f>
        <v>0</v>
      </c>
      <c r="I14" s="2">
        <f>Summary40012200!$N$10</f>
        <v>0</v>
      </c>
      <c r="J14" s="2">
        <f>Summary40012200!$N$11</f>
        <v>0</v>
      </c>
      <c r="K14" s="2">
        <f>Summary40012200!$N$12</f>
        <v>0</v>
      </c>
      <c r="L14" s="2">
        <f>Summary40012200!$N$13</f>
        <v>0</v>
      </c>
      <c r="M14" s="2">
        <f>Summary40012200!$N$14</f>
        <v>0</v>
      </c>
      <c r="N14" s="2">
        <f>Summary40012200!$N$15</f>
        <v>0</v>
      </c>
      <c r="O14" s="2">
        <f>Summary40012200!$N$16</f>
        <v>0</v>
      </c>
      <c r="P14" s="2">
        <f>Summary40012200!$N$17</f>
        <v>0</v>
      </c>
      <c r="Q14" s="2">
        <f>Summary40012200!$N$18</f>
        <v>0</v>
      </c>
      <c r="R14" s="2">
        <f>Summary40012200!$N$19</f>
        <v>0</v>
      </c>
      <c r="S14" s="2">
        <f>Summary40012200!$N$20</f>
        <v>0</v>
      </c>
      <c r="T14" s="2">
        <f>Summary40012200!$N$21</f>
        <v>0</v>
      </c>
      <c r="U14" s="2">
        <f>Summary40012200!$N$22</f>
        <v>0</v>
      </c>
      <c r="V14" s="2">
        <f>Summary40012200!$N$23</f>
        <v>0</v>
      </c>
      <c r="W14" s="2">
        <f>Summary40012200!$N$24</f>
        <v>0</v>
      </c>
      <c r="X14" s="2">
        <f>Summary40012200!$N$25</f>
        <v>0</v>
      </c>
      <c r="Y14" s="2">
        <f>Summary40012200!$N$26</f>
        <v>0</v>
      </c>
      <c r="Z14" s="2">
        <f>Summary40012200!$N$27</f>
        <v>0</v>
      </c>
    </row>
    <row r="15" spans="1:26" x14ac:dyDescent="0.25">
      <c r="A15" t="str">
        <f>Summary40012200!$O$2</f>
        <v>Indonesia</v>
      </c>
      <c r="B15" s="2">
        <f>Summary40012200!$O$3</f>
        <v>0</v>
      </c>
      <c r="C15" s="2">
        <f>Summary40012200!$O$4</f>
        <v>0</v>
      </c>
      <c r="D15" s="2">
        <f>Summary40012200!$O$5</f>
        <v>0</v>
      </c>
      <c r="E15" s="2">
        <f>Summary40012200!$O$6</f>
        <v>0</v>
      </c>
      <c r="F15" s="2">
        <f>Summary40012200!$O$7</f>
        <v>0</v>
      </c>
      <c r="G15" s="2">
        <f>Summary40012200!$O$8</f>
        <v>0</v>
      </c>
      <c r="H15" s="2">
        <f>Summary40012200!$O$9</f>
        <v>0</v>
      </c>
      <c r="I15" s="2">
        <f>Summary40012200!$O$10</f>
        <v>0</v>
      </c>
      <c r="J15" s="2">
        <f>Summary40012200!$O$11</f>
        <v>0</v>
      </c>
      <c r="K15" s="2">
        <f>Summary40012200!$O$12</f>
        <v>0</v>
      </c>
      <c r="L15" s="2">
        <f>Summary40012200!$O$13</f>
        <v>0</v>
      </c>
      <c r="M15" s="2">
        <f>Summary40012200!$O$14</f>
        <v>0</v>
      </c>
      <c r="N15" s="2">
        <f>Summary40012200!$O$15</f>
        <v>0</v>
      </c>
      <c r="O15" s="2">
        <f>Summary40012200!$O$16</f>
        <v>0</v>
      </c>
      <c r="P15" s="2">
        <f>Summary40012200!$O$17</f>
        <v>0</v>
      </c>
      <c r="Q15" s="2">
        <f>Summary40012200!$O$18</f>
        <v>0</v>
      </c>
      <c r="R15" s="2">
        <f>Summary40012200!$O$19</f>
        <v>0</v>
      </c>
      <c r="S15" s="2">
        <f>Summary40012200!$O$20</f>
        <v>0</v>
      </c>
      <c r="T15" s="2">
        <f>Summary40012200!$O$21</f>
        <v>0</v>
      </c>
      <c r="U15" s="2">
        <f>Summary40012200!$O$22</f>
        <v>0</v>
      </c>
      <c r="V15" s="2">
        <f>Summary40012200!$O$23</f>
        <v>0</v>
      </c>
      <c r="W15" s="2">
        <f>Summary40012200!$O$24</f>
        <v>0</v>
      </c>
      <c r="X15" s="2">
        <f>Summary40012200!$O$25</f>
        <v>0</v>
      </c>
      <c r="Y15" s="2">
        <f>Summary40012200!$O$26</f>
        <v>0</v>
      </c>
      <c r="Z15" s="2">
        <f>Summary40012200!$O$27</f>
        <v>0</v>
      </c>
    </row>
    <row r="16" spans="1:26" x14ac:dyDescent="0.25">
      <c r="A16" t="str">
        <f>Summary40012200!$P$2</f>
        <v>Iran</v>
      </c>
      <c r="B16" s="2">
        <f>Summary40012200!$P$3</f>
        <v>0</v>
      </c>
      <c r="C16" s="2">
        <f>Summary40012200!$P$4</f>
        <v>0</v>
      </c>
      <c r="D16" s="2">
        <f>Summary40012200!$P$5</f>
        <v>0</v>
      </c>
      <c r="E16" s="2">
        <f>Summary40012200!$P$6</f>
        <v>0</v>
      </c>
      <c r="F16" s="2">
        <f>Summary40012200!$P$7</f>
        <v>0</v>
      </c>
      <c r="G16" s="2">
        <f>Summary40012200!$P$8</f>
        <v>0</v>
      </c>
      <c r="H16" s="2">
        <f>Summary40012200!$P$9</f>
        <v>0</v>
      </c>
      <c r="I16" s="2">
        <f>Summary40012200!$P$10</f>
        <v>0</v>
      </c>
      <c r="J16" s="2">
        <f>Summary40012200!$P$11</f>
        <v>0</v>
      </c>
      <c r="K16" s="2">
        <f>Summary40012200!$P$12</f>
        <v>0</v>
      </c>
      <c r="L16" s="2">
        <f>Summary40012200!$P$13</f>
        <v>0</v>
      </c>
      <c r="M16" s="2">
        <f>Summary40012200!$P$14</f>
        <v>0</v>
      </c>
      <c r="N16" s="2">
        <f>Summary40012200!$P$15</f>
        <v>0</v>
      </c>
      <c r="O16" s="2">
        <f>Summary40012200!$P$16</f>
        <v>0</v>
      </c>
      <c r="P16" s="2">
        <f>Summary40012200!$P$17</f>
        <v>0</v>
      </c>
      <c r="Q16" s="2">
        <f>Summary40012200!$P$18</f>
        <v>0</v>
      </c>
      <c r="R16" s="2">
        <f>Summary40012200!$P$19</f>
        <v>0</v>
      </c>
      <c r="S16" s="2">
        <f>Summary40012200!$P$20</f>
        <v>0</v>
      </c>
      <c r="T16" s="2">
        <f>Summary40012200!$P$21</f>
        <v>0</v>
      </c>
      <c r="U16" s="2">
        <f>Summary40012200!$P$22</f>
        <v>0</v>
      </c>
      <c r="V16" s="2">
        <f>Summary40012200!$P$23</f>
        <v>0</v>
      </c>
      <c r="W16" s="2">
        <f>Summary40012200!$P$24</f>
        <v>3.2975999999999998E-2</v>
      </c>
      <c r="X16" s="2">
        <f>Summary40012200!$P$25</f>
        <v>0</v>
      </c>
      <c r="Y16" s="2">
        <f>Summary40012200!$P$26</f>
        <v>0</v>
      </c>
      <c r="Z16" s="2">
        <f>Summary40012200!$P$27</f>
        <v>0</v>
      </c>
    </row>
    <row r="17" spans="1:26" x14ac:dyDescent="0.25">
      <c r="A17" t="str">
        <f>Summary40012200!$Q$2</f>
        <v>Canada</v>
      </c>
      <c r="B17" s="2">
        <f>Summary40012200!$Q$3</f>
        <v>0</v>
      </c>
      <c r="C17" s="2">
        <f>Summary40012200!$Q$4</f>
        <v>0</v>
      </c>
      <c r="D17" s="2">
        <f>Summary40012200!$Q$5</f>
        <v>0</v>
      </c>
      <c r="E17" s="2">
        <f>Summary40012200!$Q$6</f>
        <v>0</v>
      </c>
      <c r="F17" s="2">
        <f>Summary40012200!$Q$7</f>
        <v>0</v>
      </c>
      <c r="G17" s="2">
        <f>Summary40012200!$Q$8</f>
        <v>0</v>
      </c>
      <c r="H17" s="2">
        <f>Summary40012200!$Q$9</f>
        <v>0</v>
      </c>
      <c r="I17" s="2">
        <f>Summary40012200!$Q$10</f>
        <v>0</v>
      </c>
      <c r="J17" s="2">
        <f>Summary40012200!$Q$11</f>
        <v>0</v>
      </c>
      <c r="K17" s="2">
        <f>Summary40012200!$Q$12</f>
        <v>0</v>
      </c>
      <c r="L17" s="2">
        <f>Summary40012200!$Q$13</f>
        <v>0</v>
      </c>
      <c r="M17" s="2">
        <f>Summary40012200!$Q$14</f>
        <v>0</v>
      </c>
      <c r="N17" s="2">
        <f>Summary40012200!$Q$15</f>
        <v>0</v>
      </c>
      <c r="O17" s="2">
        <f>Summary40012200!$Q$16</f>
        <v>0</v>
      </c>
      <c r="P17" s="2">
        <f>Summary40012200!$Q$17</f>
        <v>0</v>
      </c>
      <c r="Q17" s="2">
        <f>Summary40012200!$Q$18</f>
        <v>0</v>
      </c>
      <c r="R17" s="2">
        <f>Summary40012200!$Q$19</f>
        <v>0</v>
      </c>
      <c r="S17" s="2">
        <f>Summary40012200!$Q$20</f>
        <v>0</v>
      </c>
      <c r="T17" s="2">
        <f>Summary40012200!$Q$21</f>
        <v>0</v>
      </c>
      <c r="U17" s="2">
        <f>Summary40012200!$Q$22</f>
        <v>0</v>
      </c>
      <c r="V17" s="2">
        <f>Summary40012200!$Q$23</f>
        <v>0</v>
      </c>
      <c r="W17" s="2">
        <f>Summary40012200!$Q$24</f>
        <v>0</v>
      </c>
      <c r="X17" s="2">
        <f>Summary40012200!$Q$25</f>
        <v>0</v>
      </c>
      <c r="Y17" s="2">
        <f>Summary40012200!$Q$26</f>
        <v>0</v>
      </c>
      <c r="Z17" s="2">
        <f>Summary40012200!$Q$27</f>
        <v>0</v>
      </c>
    </row>
    <row r="18" spans="1:26" x14ac:dyDescent="0.25">
      <c r="A18" t="str">
        <f>Summary40012200!$R$2</f>
        <v>Japan</v>
      </c>
      <c r="B18" s="2">
        <f>Summary40012200!$R$3</f>
        <v>0</v>
      </c>
      <c r="C18" s="2">
        <f>Summary40012200!$R$4</f>
        <v>0</v>
      </c>
      <c r="D18" s="2">
        <f>Summary40012200!$R$5</f>
        <v>0</v>
      </c>
      <c r="E18" s="2">
        <f>Summary40012200!$R$6</f>
        <v>0</v>
      </c>
      <c r="F18" s="2">
        <f>Summary40012200!$R$7</f>
        <v>0</v>
      </c>
      <c r="G18" s="2">
        <f>Summary40012200!$R$8</f>
        <v>0</v>
      </c>
      <c r="H18" s="2">
        <f>Summary40012200!$R$9</f>
        <v>0</v>
      </c>
      <c r="I18" s="2">
        <f>Summary40012200!$R$10</f>
        <v>0</v>
      </c>
      <c r="J18" s="2">
        <f>Summary40012200!$R$11</f>
        <v>0</v>
      </c>
      <c r="K18" s="2">
        <f>Summary40012200!$R$12</f>
        <v>0</v>
      </c>
      <c r="L18" s="2">
        <f>Summary40012200!$R$13</f>
        <v>0</v>
      </c>
      <c r="M18" s="2">
        <f>Summary40012200!$R$14</f>
        <v>0</v>
      </c>
      <c r="N18" s="2">
        <f>Summary40012200!$R$15</f>
        <v>0</v>
      </c>
      <c r="O18" s="2">
        <f>Summary40012200!$R$16</f>
        <v>0</v>
      </c>
      <c r="P18" s="2">
        <f>Summary40012200!$R$17</f>
        <v>0</v>
      </c>
      <c r="Q18" s="2">
        <f>Summary40012200!$R$18</f>
        <v>0</v>
      </c>
      <c r="R18" s="2">
        <f>Summary40012200!$R$19</f>
        <v>0</v>
      </c>
      <c r="S18" s="2">
        <f>Summary40012200!$R$20</f>
        <v>0</v>
      </c>
      <c r="T18" s="2">
        <f>Summary40012200!$R$21</f>
        <v>0</v>
      </c>
      <c r="U18" s="2">
        <f>Summary40012200!$R$22</f>
        <v>7.4649999999999994E-3</v>
      </c>
      <c r="V18" s="2">
        <f>Summary40012200!$R$23</f>
        <v>0</v>
      </c>
      <c r="W18" s="2">
        <f>Summary40012200!$R$24</f>
        <v>0</v>
      </c>
      <c r="X18" s="2">
        <f>Summary40012200!$R$25</f>
        <v>0</v>
      </c>
      <c r="Y18" s="2">
        <f>Summary40012200!$R$26</f>
        <v>0</v>
      </c>
      <c r="Z18" s="2">
        <f>Summary40012200!$R$27</f>
        <v>0</v>
      </c>
    </row>
    <row r="19" spans="1:26" x14ac:dyDescent="0.25">
      <c r="A19" t="str">
        <f>Summary40012200!$S$2</f>
        <v>Laos</v>
      </c>
      <c r="B19" s="2">
        <f>Summary40012200!$S$3</f>
        <v>0</v>
      </c>
      <c r="C19" s="2">
        <f>Summary40012200!$S$4</f>
        <v>0</v>
      </c>
      <c r="D19" s="2">
        <f>Summary40012200!$S$5</f>
        <v>0</v>
      </c>
      <c r="E19" s="2">
        <f>Summary40012200!$S$6</f>
        <v>0</v>
      </c>
      <c r="F19" s="2">
        <f>Summary40012200!$S$7</f>
        <v>0</v>
      </c>
      <c r="G19" s="2">
        <f>Summary40012200!$S$8</f>
        <v>0</v>
      </c>
      <c r="H19" s="2">
        <f>Summary40012200!$S$9</f>
        <v>0</v>
      </c>
      <c r="I19" s="2">
        <f>Summary40012200!$S$10</f>
        <v>0</v>
      </c>
      <c r="J19" s="2">
        <f>Summary40012200!$S$11</f>
        <v>0</v>
      </c>
      <c r="K19" s="2">
        <f>Summary40012200!$S$12</f>
        <v>0</v>
      </c>
      <c r="L19" s="2">
        <f>Summary40012200!$S$13</f>
        <v>0</v>
      </c>
      <c r="M19" s="2">
        <f>Summary40012200!$S$14</f>
        <v>0</v>
      </c>
      <c r="N19" s="2">
        <f>Summary40012200!$S$15</f>
        <v>0</v>
      </c>
      <c r="O19" s="2">
        <f>Summary40012200!$S$16</f>
        <v>0</v>
      </c>
      <c r="P19" s="2">
        <f>Summary40012200!$S$17</f>
        <v>0</v>
      </c>
      <c r="Q19" s="2">
        <f>Summary40012200!$S$18</f>
        <v>0</v>
      </c>
      <c r="R19" s="2">
        <f>Summary40012200!$S$19</f>
        <v>0</v>
      </c>
      <c r="S19" s="2">
        <f>Summary40012200!$S$20</f>
        <v>0</v>
      </c>
      <c r="T19" s="2">
        <f>Summary40012200!$S$21</f>
        <v>0</v>
      </c>
      <c r="U19" s="2">
        <f>Summary40012200!$S$22</f>
        <v>0</v>
      </c>
      <c r="V19" s="2">
        <f>Summary40012200!$S$23</f>
        <v>0</v>
      </c>
      <c r="W19" s="2">
        <f>Summary40012200!$S$24</f>
        <v>0</v>
      </c>
      <c r="X19" s="2">
        <f>Summary40012200!$S$25</f>
        <v>0</v>
      </c>
      <c r="Y19" s="2">
        <f>Summary40012200!$S$26</f>
        <v>0</v>
      </c>
      <c r="Z19" s="2">
        <f>Summary40012200!$S$27</f>
        <v>0</v>
      </c>
    </row>
    <row r="20" spans="1:26" x14ac:dyDescent="0.25">
      <c r="A20" t="str">
        <f>Summary40012200!$T$2</f>
        <v>Liberia</v>
      </c>
      <c r="B20" s="2">
        <f>Summary40012200!$T$3</f>
        <v>0</v>
      </c>
      <c r="C20" s="2">
        <f>Summary40012200!$T$4</f>
        <v>0</v>
      </c>
      <c r="D20" s="2">
        <f>Summary40012200!$T$5</f>
        <v>0</v>
      </c>
      <c r="E20" s="2">
        <f>Summary40012200!$T$6</f>
        <v>0</v>
      </c>
      <c r="F20" s="2">
        <f>Summary40012200!$T$7</f>
        <v>0</v>
      </c>
      <c r="G20" s="2">
        <f>Summary40012200!$T$8</f>
        <v>0</v>
      </c>
      <c r="H20" s="2">
        <f>Summary40012200!$T$9</f>
        <v>0</v>
      </c>
      <c r="I20" s="2">
        <f>Summary40012200!$T$10</f>
        <v>0</v>
      </c>
      <c r="J20" s="2">
        <f>Summary40012200!$T$11</f>
        <v>0</v>
      </c>
      <c r="K20" s="2">
        <f>Summary40012200!$T$12</f>
        <v>0</v>
      </c>
      <c r="L20" s="2">
        <f>Summary40012200!$T$13</f>
        <v>0</v>
      </c>
      <c r="M20" s="2">
        <f>Summary40012200!$T$14</f>
        <v>0</v>
      </c>
      <c r="N20" s="2">
        <f>Summary40012200!$T$15</f>
        <v>0</v>
      </c>
      <c r="O20" s="2">
        <f>Summary40012200!$T$16</f>
        <v>0</v>
      </c>
      <c r="P20" s="2">
        <f>Summary40012200!$T$17</f>
        <v>0</v>
      </c>
      <c r="Q20" s="2">
        <f>Summary40012200!$T$18</f>
        <v>0</v>
      </c>
      <c r="R20" s="2">
        <f>Summary40012200!$T$19</f>
        <v>0</v>
      </c>
      <c r="S20" s="2">
        <f>Summary40012200!$T$20</f>
        <v>0</v>
      </c>
      <c r="T20" s="2">
        <f>Summary40012200!$T$21</f>
        <v>0</v>
      </c>
      <c r="U20" s="2">
        <f>Summary40012200!$T$22</f>
        <v>0</v>
      </c>
      <c r="V20" s="2">
        <f>Summary40012200!$T$23</f>
        <v>0</v>
      </c>
      <c r="W20" s="2">
        <f>Summary40012200!$T$24</f>
        <v>0</v>
      </c>
      <c r="X20" s="2">
        <f>Summary40012200!$T$25</f>
        <v>0</v>
      </c>
      <c r="Y20" s="2">
        <f>Summary40012200!$T$26</f>
        <v>0</v>
      </c>
      <c r="Z20" s="2">
        <f>Summary40012200!$T$27</f>
        <v>0</v>
      </c>
    </row>
    <row r="21" spans="1:26" x14ac:dyDescent="0.25">
      <c r="A21" t="str">
        <f>Summary40012200!$U$2</f>
        <v>Malaysia</v>
      </c>
      <c r="B21" s="2">
        <f>Summary40012200!$U$3</f>
        <v>0</v>
      </c>
      <c r="C21" s="2">
        <f>Summary40012200!$U$4</f>
        <v>0</v>
      </c>
      <c r="D21" s="2">
        <f>Summary40012200!$U$5</f>
        <v>0</v>
      </c>
      <c r="E21" s="2">
        <f>Summary40012200!$U$6</f>
        <v>0</v>
      </c>
      <c r="F21" s="2">
        <f>Summary40012200!$U$7</f>
        <v>0</v>
      </c>
      <c r="G21" s="2">
        <f>Summary40012200!$U$8</f>
        <v>0</v>
      </c>
      <c r="H21" s="2">
        <f>Summary40012200!$U$9</f>
        <v>0</v>
      </c>
      <c r="I21" s="2">
        <f>Summary40012200!$U$10</f>
        <v>0</v>
      </c>
      <c r="J21" s="2">
        <f>Summary40012200!$U$11</f>
        <v>0</v>
      </c>
      <c r="K21" s="2">
        <f>Summary40012200!$U$12</f>
        <v>0</v>
      </c>
      <c r="L21" s="2">
        <f>Summary40012200!$U$13</f>
        <v>0</v>
      </c>
      <c r="M21" s="2">
        <f>Summary40012200!$U$14</f>
        <v>0</v>
      </c>
      <c r="N21" s="2">
        <f>Summary40012200!$U$15</f>
        <v>0</v>
      </c>
      <c r="O21" s="2">
        <f>Summary40012200!$U$16</f>
        <v>0</v>
      </c>
      <c r="P21" s="2">
        <f>Summary40012200!$U$17</f>
        <v>0</v>
      </c>
      <c r="Q21" s="2">
        <f>Summary40012200!$U$18</f>
        <v>0</v>
      </c>
      <c r="R21" s="2">
        <f>Summary40012200!$U$19</f>
        <v>0</v>
      </c>
      <c r="S21" s="2">
        <f>Summary40012200!$U$20</f>
        <v>7.4841124915293973E-3</v>
      </c>
      <c r="T21" s="2">
        <f>Summary40012200!$U$21</f>
        <v>0.268038</v>
      </c>
      <c r="U21" s="2">
        <f>Summary40012200!$U$22</f>
        <v>0.229547</v>
      </c>
      <c r="V21" s="2">
        <f>Summary40012200!$U$23</f>
        <v>0.21097399999999999</v>
      </c>
      <c r="W21" s="2">
        <f>Summary40012200!$U$24</f>
        <v>0.73278999999999994</v>
      </c>
      <c r="X21" s="2">
        <f>Summary40012200!$U$25</f>
        <v>0.17102399999999998</v>
      </c>
      <c r="Y21" s="2">
        <f>Summary40012200!$U$26</f>
        <v>0.6</v>
      </c>
      <c r="Z21" s="2">
        <f>Summary40012200!$U$27</f>
        <v>0</v>
      </c>
    </row>
    <row r="22" spans="1:26" x14ac:dyDescent="0.25">
      <c r="A22" t="str">
        <f>Summary40012200!$V$2</f>
        <v>Mexico</v>
      </c>
      <c r="B22" s="2">
        <f>Summary40012200!$V$3</f>
        <v>0</v>
      </c>
      <c r="C22" s="2">
        <f>Summary40012200!$V$4</f>
        <v>0</v>
      </c>
      <c r="D22" s="2">
        <f>Summary40012200!$V$5</f>
        <v>0</v>
      </c>
      <c r="E22" s="2">
        <f>Summary40012200!$V$6</f>
        <v>0</v>
      </c>
      <c r="F22" s="2">
        <f>Summary40012200!$V$7</f>
        <v>0</v>
      </c>
      <c r="G22" s="2">
        <f>Summary40012200!$V$8</f>
        <v>0</v>
      </c>
      <c r="H22" s="2">
        <f>Summary40012200!$V$9</f>
        <v>0</v>
      </c>
      <c r="I22" s="2">
        <f>Summary40012200!$V$10</f>
        <v>0</v>
      </c>
      <c r="J22" s="2">
        <f>Summary40012200!$V$11</f>
        <v>0</v>
      </c>
      <c r="K22" s="2">
        <f>Summary40012200!$V$12</f>
        <v>0</v>
      </c>
      <c r="L22" s="2">
        <f>Summary40012200!$V$13</f>
        <v>0</v>
      </c>
      <c r="M22" s="2">
        <f>Summary40012200!$V$14</f>
        <v>0</v>
      </c>
      <c r="N22" s="2">
        <f>Summary40012200!$V$15</f>
        <v>0</v>
      </c>
      <c r="O22" s="2">
        <f>Summary40012200!$V$16</f>
        <v>0</v>
      </c>
      <c r="P22" s="2">
        <f>Summary40012200!$V$17</f>
        <v>0</v>
      </c>
      <c r="Q22" s="2">
        <f>Summary40012200!$V$18</f>
        <v>0</v>
      </c>
      <c r="R22" s="2">
        <f>Summary40012200!$V$19</f>
        <v>0</v>
      </c>
      <c r="S22" s="2">
        <f>Summary40012200!$V$20</f>
        <v>0</v>
      </c>
      <c r="T22" s="2">
        <f>Summary40012200!$V$21</f>
        <v>0</v>
      </c>
      <c r="U22" s="2">
        <f>Summary40012200!$V$22</f>
        <v>0</v>
      </c>
      <c r="V22" s="2">
        <f>Summary40012200!$V$23</f>
        <v>0</v>
      </c>
      <c r="W22" s="2">
        <f>Summary40012200!$V$24</f>
        <v>0</v>
      </c>
      <c r="X22" s="2">
        <f>Summary40012200!$V$25</f>
        <v>0</v>
      </c>
      <c r="Y22" s="2">
        <f>Summary40012200!$V$26</f>
        <v>0</v>
      </c>
      <c r="Z22" s="2">
        <f>Summary40012200!$V$27</f>
        <v>0</v>
      </c>
    </row>
    <row r="23" spans="1:26" x14ac:dyDescent="0.25">
      <c r="A23" t="str">
        <f>Summary40012200!$W$2</f>
        <v>Paraguay</v>
      </c>
      <c r="B23" s="2">
        <f>Summary40012200!$W$3</f>
        <v>0</v>
      </c>
      <c r="C23" s="2">
        <f>Summary40012200!$W$4</f>
        <v>0</v>
      </c>
      <c r="D23" s="2">
        <f>Summary40012200!$W$5</f>
        <v>0</v>
      </c>
      <c r="E23" s="2">
        <f>Summary40012200!$W$6</f>
        <v>0</v>
      </c>
      <c r="F23" s="2">
        <f>Summary40012200!$W$7</f>
        <v>0</v>
      </c>
      <c r="G23" s="2">
        <f>Summary40012200!$W$8</f>
        <v>0</v>
      </c>
      <c r="H23" s="2">
        <f>Summary40012200!$W$9</f>
        <v>0</v>
      </c>
      <c r="I23" s="2">
        <f>Summary40012200!$W$10</f>
        <v>0</v>
      </c>
      <c r="J23" s="2">
        <f>Summary40012200!$W$11</f>
        <v>0</v>
      </c>
      <c r="K23" s="2">
        <f>Summary40012200!$W$12</f>
        <v>0</v>
      </c>
      <c r="L23" s="2">
        <f>Summary40012200!$W$13</f>
        <v>0</v>
      </c>
      <c r="M23" s="2">
        <f>Summary40012200!$W$14</f>
        <v>0</v>
      </c>
      <c r="N23" s="2">
        <f>Summary40012200!$W$15</f>
        <v>0</v>
      </c>
      <c r="O23" s="2">
        <f>Summary40012200!$W$16</f>
        <v>0</v>
      </c>
      <c r="P23" s="2">
        <f>Summary40012200!$W$17</f>
        <v>0</v>
      </c>
      <c r="Q23" s="2">
        <f>Summary40012200!$W$18</f>
        <v>0</v>
      </c>
      <c r="R23" s="2">
        <f>Summary40012200!$W$19</f>
        <v>0</v>
      </c>
      <c r="S23" s="2">
        <f>Summary40012200!$W$20</f>
        <v>0</v>
      </c>
      <c r="T23" s="2">
        <f>Summary40012200!$W$21</f>
        <v>0</v>
      </c>
      <c r="U23" s="2">
        <f>Summary40012200!$W$22</f>
        <v>0</v>
      </c>
      <c r="V23" s="2">
        <f>Summary40012200!$W$23</f>
        <v>0</v>
      </c>
      <c r="W23" s="2">
        <f>Summary40012200!$W$24</f>
        <v>0</v>
      </c>
      <c r="X23" s="2">
        <f>Summary40012200!$W$25</f>
        <v>0</v>
      </c>
      <c r="Y23" s="2">
        <f>Summary40012200!$W$26</f>
        <v>0</v>
      </c>
      <c r="Z23" s="2">
        <f>Summary40012200!$W$27</f>
        <v>0</v>
      </c>
    </row>
    <row r="24" spans="1:26" x14ac:dyDescent="0.25">
      <c r="A24" t="str">
        <f>Summary40012200!$X$2</f>
        <v>Peru</v>
      </c>
      <c r="B24" s="2">
        <f>Summary40012200!$X$3</f>
        <v>0</v>
      </c>
      <c r="C24" s="2">
        <f>Summary40012200!$X$4</f>
        <v>0</v>
      </c>
      <c r="D24" s="2">
        <f>Summary40012200!$X$5</f>
        <v>0</v>
      </c>
      <c r="E24" s="2">
        <f>Summary40012200!$X$6</f>
        <v>0</v>
      </c>
      <c r="F24" s="2">
        <f>Summary40012200!$X$7</f>
        <v>0</v>
      </c>
      <c r="G24" s="2">
        <f>Summary40012200!$X$8</f>
        <v>0</v>
      </c>
      <c r="H24" s="2">
        <f>Summary40012200!$X$9</f>
        <v>0</v>
      </c>
      <c r="I24" s="2">
        <f>Summary40012200!$X$10</f>
        <v>0</v>
      </c>
      <c r="J24" s="2">
        <f>Summary40012200!$X$11</f>
        <v>0</v>
      </c>
      <c r="K24" s="2">
        <f>Summary40012200!$X$12</f>
        <v>0</v>
      </c>
      <c r="L24" s="2">
        <f>Summary40012200!$X$13</f>
        <v>0</v>
      </c>
      <c r="M24" s="2">
        <f>Summary40012200!$X$14</f>
        <v>0</v>
      </c>
      <c r="N24" s="2">
        <f>Summary40012200!$X$15</f>
        <v>0</v>
      </c>
      <c r="O24" s="2">
        <f>Summary40012200!$X$16</f>
        <v>0</v>
      </c>
      <c r="P24" s="2">
        <f>Summary40012200!$X$17</f>
        <v>0</v>
      </c>
      <c r="Q24" s="2">
        <f>Summary40012200!$X$18</f>
        <v>0</v>
      </c>
      <c r="R24" s="2">
        <f>Summary40012200!$X$19</f>
        <v>0</v>
      </c>
      <c r="S24" s="2">
        <f>Summary40012200!$X$20</f>
        <v>0</v>
      </c>
      <c r="T24" s="2">
        <f>Summary40012200!$X$21</f>
        <v>0</v>
      </c>
      <c r="U24" s="2">
        <f>Summary40012200!$X$22</f>
        <v>0</v>
      </c>
      <c r="V24" s="2">
        <f>Summary40012200!$X$23</f>
        <v>0</v>
      </c>
      <c r="W24" s="2">
        <f>Summary40012200!$X$24</f>
        <v>0</v>
      </c>
      <c r="X24" s="2">
        <f>Summary40012200!$X$25</f>
        <v>0</v>
      </c>
      <c r="Y24" s="2">
        <f>Summary40012200!$X$26</f>
        <v>0</v>
      </c>
      <c r="Z24" s="2">
        <f>Summary40012200!$X$27</f>
        <v>0</v>
      </c>
    </row>
    <row r="25" spans="1:26" x14ac:dyDescent="0.25">
      <c r="A25" t="str">
        <f>Summary40012200!$Y$2</f>
        <v>Philippines</v>
      </c>
      <c r="B25" s="2">
        <f>Summary40012200!$Y$3</f>
        <v>0</v>
      </c>
      <c r="C25" s="2">
        <f>Summary40012200!$Y$4</f>
        <v>0</v>
      </c>
      <c r="D25" s="2">
        <f>Summary40012200!$Y$5</f>
        <v>0</v>
      </c>
      <c r="E25" s="2">
        <f>Summary40012200!$Y$6</f>
        <v>0</v>
      </c>
      <c r="F25" s="2">
        <f>Summary40012200!$Y$7</f>
        <v>0</v>
      </c>
      <c r="G25" s="2">
        <f>Summary40012200!$Y$8</f>
        <v>0</v>
      </c>
      <c r="H25" s="2">
        <f>Summary40012200!$Y$9</f>
        <v>0</v>
      </c>
      <c r="I25" s="2">
        <f>Summary40012200!$Y$10</f>
        <v>0</v>
      </c>
      <c r="J25" s="2">
        <f>Summary40012200!$Y$11</f>
        <v>0</v>
      </c>
      <c r="K25" s="2">
        <f>Summary40012200!$Y$12</f>
        <v>0</v>
      </c>
      <c r="L25" s="2">
        <f>Summary40012200!$Y$13</f>
        <v>0</v>
      </c>
      <c r="M25" s="2">
        <f>Summary40012200!$Y$14</f>
        <v>0</v>
      </c>
      <c r="N25" s="2">
        <f>Summary40012200!$Y$15</f>
        <v>0</v>
      </c>
      <c r="O25" s="2">
        <f>Summary40012200!$Y$16</f>
        <v>0</v>
      </c>
      <c r="P25" s="2">
        <f>Summary40012200!$Y$17</f>
        <v>0</v>
      </c>
      <c r="Q25" s="2">
        <f>Summary40012200!$Y$18</f>
        <v>0</v>
      </c>
      <c r="R25" s="2">
        <f>Summary40012200!$Y$19</f>
        <v>0</v>
      </c>
      <c r="S25" s="2">
        <f>Summary40012200!$Y$20</f>
        <v>0</v>
      </c>
      <c r="T25" s="2">
        <f>Summary40012200!$Y$21</f>
        <v>0</v>
      </c>
      <c r="U25" s="2">
        <f>Summary40012200!$Y$22</f>
        <v>0</v>
      </c>
      <c r="V25" s="2">
        <f>Summary40012200!$Y$23</f>
        <v>0</v>
      </c>
      <c r="W25" s="2">
        <f>Summary40012200!$Y$24</f>
        <v>0</v>
      </c>
      <c r="X25" s="2">
        <f>Summary40012200!$Y$25</f>
        <v>0</v>
      </c>
      <c r="Y25" s="2">
        <f>Summary40012200!$Y$26</f>
        <v>0</v>
      </c>
      <c r="Z25" s="2">
        <f>Summary40012200!$Y$27</f>
        <v>0</v>
      </c>
    </row>
    <row r="26" spans="1:26" x14ac:dyDescent="0.25">
      <c r="A26" t="str">
        <f>Summary40012200!$Z$2</f>
        <v>Singapore</v>
      </c>
      <c r="B26" s="2">
        <f>Summary40012200!$Z$3</f>
        <v>0</v>
      </c>
      <c r="C26" s="2">
        <f>Summary40012200!$Z$4</f>
        <v>0</v>
      </c>
      <c r="D26" s="2">
        <f>Summary40012200!$Z$5</f>
        <v>0</v>
      </c>
      <c r="E26" s="2">
        <f>Summary40012200!$Z$6</f>
        <v>0</v>
      </c>
      <c r="F26" s="2">
        <f>Summary40012200!$Z$7</f>
        <v>0</v>
      </c>
      <c r="G26" s="2">
        <f>Summary40012200!$Z$8</f>
        <v>0</v>
      </c>
      <c r="H26" s="2">
        <f>Summary40012200!$Z$9</f>
        <v>0</v>
      </c>
      <c r="I26" s="2">
        <f>Summary40012200!$Z$10</f>
        <v>0</v>
      </c>
      <c r="J26" s="2">
        <f>Summary40012200!$Z$11</f>
        <v>0</v>
      </c>
      <c r="K26" s="2">
        <f>Summary40012200!$Z$12</f>
        <v>0</v>
      </c>
      <c r="L26" s="2">
        <f>Summary40012200!$Z$13</f>
        <v>0</v>
      </c>
      <c r="M26" s="2">
        <f>Summary40012200!$Z$14</f>
        <v>0</v>
      </c>
      <c r="N26" s="2">
        <f>Summary40012200!$Z$15</f>
        <v>0</v>
      </c>
      <c r="O26" s="2">
        <f>Summary40012200!$Z$16</f>
        <v>0</v>
      </c>
      <c r="P26" s="2">
        <f>Summary40012200!$Z$17</f>
        <v>0</v>
      </c>
      <c r="Q26" s="2">
        <f>Summary40012200!$Z$18</f>
        <v>0</v>
      </c>
      <c r="R26" s="2">
        <f>Summary40012200!$Z$19</f>
        <v>0</v>
      </c>
      <c r="S26" s="2">
        <f>Summary40012200!$Z$20</f>
        <v>0</v>
      </c>
      <c r="T26" s="2">
        <f>Summary40012200!$Z$21</f>
        <v>0</v>
      </c>
      <c r="U26" s="2">
        <f>Summary40012200!$Z$22</f>
        <v>0</v>
      </c>
      <c r="V26" s="2">
        <f>Summary40012200!$Z$23</f>
        <v>0</v>
      </c>
      <c r="W26" s="2">
        <f>Summary40012200!$Z$24</f>
        <v>0</v>
      </c>
      <c r="X26" s="2">
        <f>Summary40012200!$Z$25</f>
        <v>0</v>
      </c>
      <c r="Y26" s="2">
        <f>Summary40012200!$Z$26</f>
        <v>0</v>
      </c>
      <c r="Z26" s="2">
        <f>Summary40012200!$Z$27</f>
        <v>0</v>
      </c>
    </row>
    <row r="27" spans="1:26" x14ac:dyDescent="0.25">
      <c r="A27" t="str">
        <f>Summary40012200!$AA$2</f>
        <v>Sri Lanka</v>
      </c>
      <c r="B27" s="2">
        <f>Summary40012200!$AA$3</f>
        <v>0</v>
      </c>
      <c r="C27" s="2">
        <f>Summary40012200!$AA$4</f>
        <v>0</v>
      </c>
      <c r="D27" s="2">
        <f>Summary40012200!$AA$5</f>
        <v>0</v>
      </c>
      <c r="E27" s="2">
        <f>Summary40012200!$AA$6</f>
        <v>0</v>
      </c>
      <c r="F27" s="2">
        <f>Summary40012200!$AA$7</f>
        <v>0</v>
      </c>
      <c r="G27" s="2">
        <f>Summary40012200!$AA$8</f>
        <v>0</v>
      </c>
      <c r="H27" s="2">
        <f>Summary40012200!$AA$9</f>
        <v>0</v>
      </c>
      <c r="I27" s="2">
        <f>Summary40012200!$AA$10</f>
        <v>0</v>
      </c>
      <c r="J27" s="2">
        <f>Summary40012200!$AA$11</f>
        <v>0</v>
      </c>
      <c r="K27" s="2">
        <f>Summary40012200!$AA$12</f>
        <v>0</v>
      </c>
      <c r="L27" s="2">
        <f>Summary40012200!$AA$13</f>
        <v>0</v>
      </c>
      <c r="M27" s="2">
        <f>Summary40012200!$AA$14</f>
        <v>0</v>
      </c>
      <c r="N27" s="2">
        <f>Summary40012200!$AA$15</f>
        <v>0</v>
      </c>
      <c r="O27" s="2">
        <f>Summary40012200!$AA$16</f>
        <v>0</v>
      </c>
      <c r="P27" s="2">
        <f>Summary40012200!$AA$17</f>
        <v>0</v>
      </c>
      <c r="Q27" s="2">
        <f>Summary40012200!$AA$18</f>
        <v>0</v>
      </c>
      <c r="R27" s="2">
        <f>Summary40012200!$AA$19</f>
        <v>0</v>
      </c>
      <c r="S27" s="2">
        <f>Summary40012200!$AA$20</f>
        <v>0</v>
      </c>
      <c r="T27" s="2">
        <f>Summary40012200!$AA$21</f>
        <v>0</v>
      </c>
      <c r="U27" s="2">
        <f>Summary40012200!$AA$22</f>
        <v>0</v>
      </c>
      <c r="V27" s="2">
        <f>Summary40012200!$AA$23</f>
        <v>0</v>
      </c>
      <c r="W27" s="2">
        <f>Summary40012200!$AA$24</f>
        <v>0</v>
      </c>
      <c r="X27" s="2">
        <f>Summary40012200!$AA$25</f>
        <v>0</v>
      </c>
      <c r="Y27" s="2">
        <f>Summary40012200!$AA$26</f>
        <v>0</v>
      </c>
      <c r="Z27" s="2">
        <f>Summary40012200!$AA$27</f>
        <v>0</v>
      </c>
    </row>
    <row r="28" spans="1:26" x14ac:dyDescent="0.25">
      <c r="A28" t="str">
        <f>Summary40012200!$AB$2</f>
        <v>Thailand</v>
      </c>
      <c r="B28" s="2">
        <f>Summary40012200!$AB$3</f>
        <v>0</v>
      </c>
      <c r="C28" s="2">
        <f>Summary40012200!$AB$4</f>
        <v>0</v>
      </c>
      <c r="D28" s="2">
        <f>Summary40012200!$AB$5</f>
        <v>0</v>
      </c>
      <c r="E28" s="2">
        <f>Summary40012200!$AB$6</f>
        <v>0</v>
      </c>
      <c r="F28" s="2">
        <f>Summary40012200!$AB$7</f>
        <v>0</v>
      </c>
      <c r="G28" s="2">
        <f>Summary40012200!$AB$8</f>
        <v>0</v>
      </c>
      <c r="H28" s="2">
        <f>Summary40012200!$AB$9</f>
        <v>0</v>
      </c>
      <c r="I28" s="2">
        <f>Summary40012200!$AB$10</f>
        <v>0</v>
      </c>
      <c r="J28" s="2">
        <f>Summary40012200!$AB$11</f>
        <v>0</v>
      </c>
      <c r="K28" s="2">
        <f>Summary40012200!$AB$12</f>
        <v>0</v>
      </c>
      <c r="L28" s="2">
        <f>Summary40012200!$AB$13</f>
        <v>0</v>
      </c>
      <c r="M28" s="2">
        <f>Summary40012200!$AB$14</f>
        <v>0</v>
      </c>
      <c r="N28" s="2">
        <f>Summary40012200!$AB$15</f>
        <v>0</v>
      </c>
      <c r="O28" s="2">
        <f>Summary40012200!$AB$16</f>
        <v>0</v>
      </c>
      <c r="P28" s="2">
        <f>Summary40012200!$AB$17</f>
        <v>0</v>
      </c>
      <c r="Q28" s="2">
        <f>Summary40012200!$AB$18</f>
        <v>0</v>
      </c>
      <c r="R28" s="2">
        <f>Summary40012200!$AB$19</f>
        <v>1.0098035958009217E-2</v>
      </c>
      <c r="S28" s="2">
        <f>Summary40012200!$AB$20</f>
        <v>1.275700992874329E-2</v>
      </c>
      <c r="T28" s="2">
        <f>Summary40012200!$AB$21</f>
        <v>0</v>
      </c>
      <c r="U28" s="2">
        <f>Summary40012200!$AB$22</f>
        <v>0.20431099999999999</v>
      </c>
      <c r="V28" s="2">
        <f>Summary40012200!$AB$23</f>
        <v>0.31020300000000001</v>
      </c>
      <c r="W28" s="2">
        <f>Summary40012200!$AB$24</f>
        <v>4.3380999999999996E-2</v>
      </c>
      <c r="X28" s="2">
        <f>Summary40012200!$AB$25</f>
        <v>0</v>
      </c>
      <c r="Y28" s="2">
        <f>Summary40012200!$AB$26</f>
        <v>0</v>
      </c>
      <c r="Z28" s="2">
        <f>Summary40012200!$AB$27</f>
        <v>0</v>
      </c>
    </row>
    <row r="29" spans="1:26" x14ac:dyDescent="0.25">
      <c r="A29" t="str">
        <f>Summary40012200!$AC$2</f>
        <v>Turkey</v>
      </c>
      <c r="B29" s="2">
        <f>Summary40012200!$AC$3</f>
        <v>0</v>
      </c>
      <c r="C29" s="2">
        <f>Summary40012200!$AC$4</f>
        <v>0</v>
      </c>
      <c r="D29" s="2">
        <f>Summary40012200!$AC$5</f>
        <v>0</v>
      </c>
      <c r="E29" s="2">
        <f>Summary40012200!$AC$6</f>
        <v>0</v>
      </c>
      <c r="F29" s="2">
        <f>Summary40012200!$AC$7</f>
        <v>0</v>
      </c>
      <c r="G29" s="2">
        <f>Summary40012200!$AC$8</f>
        <v>0</v>
      </c>
      <c r="H29" s="2">
        <f>Summary40012200!$AC$9</f>
        <v>0</v>
      </c>
      <c r="I29" s="2">
        <f>Summary40012200!$AC$10</f>
        <v>0</v>
      </c>
      <c r="J29" s="2">
        <f>Summary40012200!$AC$11</f>
        <v>0</v>
      </c>
      <c r="K29" s="2">
        <f>Summary40012200!$AC$12</f>
        <v>0</v>
      </c>
      <c r="L29" s="2">
        <f>Summary40012200!$AC$13</f>
        <v>0</v>
      </c>
      <c r="M29" s="2">
        <f>Summary40012200!$AC$14</f>
        <v>0</v>
      </c>
      <c r="N29" s="2">
        <f>Summary40012200!$AC$15</f>
        <v>0</v>
      </c>
      <c r="O29" s="2">
        <f>Summary40012200!$AC$16</f>
        <v>0</v>
      </c>
      <c r="P29" s="2">
        <f>Summary40012200!$AC$17</f>
        <v>0</v>
      </c>
      <c r="Q29" s="2">
        <f>Summary40012200!$AC$18</f>
        <v>0</v>
      </c>
      <c r="R29" s="2">
        <f>Summary40012200!$AC$19</f>
        <v>0</v>
      </c>
      <c r="S29" s="2">
        <f>Summary40012200!$AC$20</f>
        <v>0</v>
      </c>
      <c r="T29" s="2">
        <f>Summary40012200!$AC$21</f>
        <v>0</v>
      </c>
      <c r="U29" s="2">
        <f>Summary40012200!$AC$22</f>
        <v>0</v>
      </c>
      <c r="V29" s="2">
        <f>Summary40012200!$AC$23</f>
        <v>0</v>
      </c>
      <c r="W29" s="2">
        <f>Summary40012200!$AC$24</f>
        <v>1.6674999999999999E-2</v>
      </c>
      <c r="X29" s="2">
        <f>Summary40012200!$AC$25</f>
        <v>0</v>
      </c>
      <c r="Y29" s="2">
        <f>Summary40012200!$AC$26</f>
        <v>0</v>
      </c>
      <c r="Z29" s="2">
        <f>Summary40012200!$AC$27</f>
        <v>0</v>
      </c>
    </row>
    <row r="30" spans="1:26" x14ac:dyDescent="0.25">
      <c r="A30" t="str">
        <f>Summary40012200!$AD$2</f>
        <v>Ukraine</v>
      </c>
      <c r="B30" s="2">
        <f>Summary40012200!$AD$3</f>
        <v>0</v>
      </c>
      <c r="C30" s="2">
        <f>Summary40012200!$AD$4</f>
        <v>0</v>
      </c>
      <c r="D30" s="2">
        <f>Summary40012200!$AD$5</f>
        <v>0</v>
      </c>
      <c r="E30" s="2">
        <f>Summary40012200!$AD$6</f>
        <v>0</v>
      </c>
      <c r="F30" s="2">
        <f>Summary40012200!$AD$7</f>
        <v>0</v>
      </c>
      <c r="G30" s="2">
        <f>Summary40012200!$AD$8</f>
        <v>0</v>
      </c>
      <c r="H30" s="2">
        <f>Summary40012200!$AD$9</f>
        <v>0</v>
      </c>
      <c r="I30" s="2">
        <f>Summary40012200!$AD$10</f>
        <v>0</v>
      </c>
      <c r="J30" s="2">
        <f>Summary40012200!$AD$11</f>
        <v>0</v>
      </c>
      <c r="K30" s="2">
        <f>Summary40012200!$AD$12</f>
        <v>0</v>
      </c>
      <c r="L30" s="2">
        <f>Summary40012200!$AD$13</f>
        <v>0</v>
      </c>
      <c r="M30" s="2">
        <f>Summary40012200!$AD$14</f>
        <v>0</v>
      </c>
      <c r="N30" s="2">
        <f>Summary40012200!$AD$15</f>
        <v>0</v>
      </c>
      <c r="O30" s="2">
        <f>Summary40012200!$AD$16</f>
        <v>0</v>
      </c>
      <c r="P30" s="2">
        <f>Summary40012200!$AD$17</f>
        <v>0</v>
      </c>
      <c r="Q30" s="2">
        <f>Summary40012200!$AD$18</f>
        <v>0</v>
      </c>
      <c r="R30" s="2">
        <f>Summary40012200!$AD$19</f>
        <v>0</v>
      </c>
      <c r="S30" s="2">
        <f>Summary40012200!$AD$20</f>
        <v>0</v>
      </c>
      <c r="T30" s="2">
        <f>Summary40012200!$AD$21</f>
        <v>0</v>
      </c>
      <c r="U30" s="2">
        <f>Summary40012200!$AD$22</f>
        <v>0</v>
      </c>
      <c r="V30" s="2">
        <f>Summary40012200!$AD$23</f>
        <v>0</v>
      </c>
      <c r="W30" s="2">
        <f>Summary40012200!$AD$24</f>
        <v>0</v>
      </c>
      <c r="X30" s="2">
        <f>Summary40012200!$AD$25</f>
        <v>0</v>
      </c>
      <c r="Y30" s="2">
        <f>Summary40012200!$AD$26</f>
        <v>0</v>
      </c>
      <c r="Z30" s="2">
        <f>Summary40012200!$AD$27</f>
        <v>0</v>
      </c>
    </row>
    <row r="31" spans="1:26" x14ac:dyDescent="0.25">
      <c r="A31" t="str">
        <f>Summary40012200!$AE$2</f>
        <v>USA</v>
      </c>
      <c r="B31" s="2">
        <f>Summary40012200!$AE$3</f>
        <v>0</v>
      </c>
      <c r="C31" s="2">
        <f>Summary40012200!$AE$4</f>
        <v>0</v>
      </c>
      <c r="D31" s="2">
        <f>Summary40012200!$AE$5</f>
        <v>0</v>
      </c>
      <c r="E31" s="2">
        <f>Summary40012200!$AE$6</f>
        <v>0</v>
      </c>
      <c r="F31" s="2">
        <f>Summary40012200!$AE$7</f>
        <v>0</v>
      </c>
      <c r="G31" s="2">
        <f>Summary40012200!$AE$8</f>
        <v>0</v>
      </c>
      <c r="H31" s="2">
        <f>Summary40012200!$AE$9</f>
        <v>0</v>
      </c>
      <c r="I31" s="2">
        <f>Summary40012200!$AE$10</f>
        <v>0</v>
      </c>
      <c r="J31" s="2">
        <f>Summary40012200!$AE$11</f>
        <v>0</v>
      </c>
      <c r="K31" s="2">
        <f>Summary40012200!$AE$12</f>
        <v>0</v>
      </c>
      <c r="L31" s="2">
        <f>Summary40012200!$AE$13</f>
        <v>0</v>
      </c>
      <c r="M31" s="2">
        <f>Summary40012200!$AE$14</f>
        <v>0</v>
      </c>
      <c r="N31" s="2">
        <f>Summary40012200!$AE$15</f>
        <v>0</v>
      </c>
      <c r="O31" s="2">
        <f>Summary40012200!$AE$16</f>
        <v>0</v>
      </c>
      <c r="P31" s="2">
        <f>Summary40012200!$AE$17</f>
        <v>0</v>
      </c>
      <c r="Q31" s="2">
        <f>Summary40012200!$AE$18</f>
        <v>0</v>
      </c>
      <c r="R31" s="2">
        <f>Summary40012200!$AE$19</f>
        <v>0</v>
      </c>
      <c r="S31" s="2">
        <f>Summary40012200!$AE$20</f>
        <v>0</v>
      </c>
      <c r="T31" s="2">
        <f>Summary40012200!$AE$21</f>
        <v>0.38294</v>
      </c>
      <c r="U31" s="2">
        <f>Summary40012200!$AE$22</f>
        <v>0.203128</v>
      </c>
      <c r="V31" s="2">
        <f>Summary40012200!$AE$23</f>
        <v>0.34604299999999999</v>
      </c>
      <c r="W31" s="2">
        <f>Summary40012200!$AE$24</f>
        <v>0.38696399999999997</v>
      </c>
      <c r="X31" s="2">
        <f>Summary40012200!$AE$25</f>
        <v>0</v>
      </c>
      <c r="Y31" s="2">
        <f>Summary40012200!$AE$26</f>
        <v>0</v>
      </c>
      <c r="Z31" s="2">
        <f>Summary40012200!$AE$27</f>
        <v>0</v>
      </c>
    </row>
    <row r="32" spans="1:26" x14ac:dyDescent="0.25">
      <c r="A32" t="str">
        <f>Summary40012200!$AF$2</f>
        <v>Venezuela</v>
      </c>
      <c r="B32" s="2">
        <f>Summary40012200!$AF$3</f>
        <v>0</v>
      </c>
      <c r="C32" s="2">
        <f>Summary40012200!$AF$4</f>
        <v>0</v>
      </c>
      <c r="D32" s="2">
        <f>Summary40012200!$AF$5</f>
        <v>0</v>
      </c>
      <c r="E32" s="2">
        <f>Summary40012200!$AF$6</f>
        <v>0</v>
      </c>
      <c r="F32" s="2">
        <f>Summary40012200!$AF$7</f>
        <v>0</v>
      </c>
      <c r="G32" s="2">
        <f>Summary40012200!$AF$8</f>
        <v>0</v>
      </c>
      <c r="H32" s="2">
        <f>Summary40012200!$AF$9</f>
        <v>0</v>
      </c>
      <c r="I32" s="2">
        <f>Summary40012200!$AF$10</f>
        <v>0</v>
      </c>
      <c r="J32" s="2">
        <f>Summary40012200!$AF$11</f>
        <v>0</v>
      </c>
      <c r="K32" s="2">
        <f>Summary40012200!$AF$12</f>
        <v>0</v>
      </c>
      <c r="L32" s="2">
        <f>Summary40012200!$AF$13</f>
        <v>0</v>
      </c>
      <c r="M32" s="2">
        <f>Summary40012200!$AF$14</f>
        <v>0</v>
      </c>
      <c r="N32" s="2">
        <f>Summary40012200!$AF$15</f>
        <v>0</v>
      </c>
      <c r="O32" s="2">
        <f>Summary40012200!$AF$16</f>
        <v>0</v>
      </c>
      <c r="P32" s="2">
        <f>Summary40012200!$AF$17</f>
        <v>0</v>
      </c>
      <c r="Q32" s="2">
        <f>Summary40012200!$AF$18</f>
        <v>0</v>
      </c>
      <c r="R32" s="2">
        <f>Summary40012200!$AF$19</f>
        <v>0</v>
      </c>
      <c r="S32" s="2">
        <f>Summary40012200!$AF$20</f>
        <v>0</v>
      </c>
      <c r="T32" s="2">
        <f>Summary40012200!$AF$21</f>
        <v>0</v>
      </c>
      <c r="U32" s="2">
        <f>Summary40012200!$AF$22</f>
        <v>0</v>
      </c>
      <c r="V32" s="2">
        <f>Summary40012200!$AF$23</f>
        <v>0</v>
      </c>
      <c r="W32" s="2">
        <f>Summary40012200!$AF$24</f>
        <v>0</v>
      </c>
      <c r="X32" s="2">
        <f>Summary40012200!$AF$25</f>
        <v>0</v>
      </c>
      <c r="Y32" s="2">
        <f>Summary40012200!$AF$26</f>
        <v>0</v>
      </c>
      <c r="Z32" s="2">
        <f>Summary40012200!$AF$27</f>
        <v>0</v>
      </c>
    </row>
    <row r="33" spans="1:26" x14ac:dyDescent="0.25">
      <c r="A33" t="str">
        <f>Summary40012200!$AG$2</f>
        <v>Viet Nam</v>
      </c>
      <c r="B33" s="2">
        <f>Summary40012200!$AG$3</f>
        <v>0</v>
      </c>
      <c r="C33" s="2">
        <f>Summary40012200!$AG$4</f>
        <v>0</v>
      </c>
      <c r="D33" s="2">
        <f>Summary40012200!$AG$5</f>
        <v>0</v>
      </c>
      <c r="E33" s="2">
        <f>Summary40012200!$AG$6</f>
        <v>0</v>
      </c>
      <c r="F33" s="2">
        <f>Summary40012200!$AG$7</f>
        <v>0</v>
      </c>
      <c r="G33" s="2">
        <f>Summary40012200!$AG$8</f>
        <v>0</v>
      </c>
      <c r="H33" s="2">
        <f>Summary40012200!$AG$9</f>
        <v>0</v>
      </c>
      <c r="I33" s="2">
        <f>Summary40012200!$AG$10</f>
        <v>0</v>
      </c>
      <c r="J33" s="2">
        <f>Summary40012200!$AG$11</f>
        <v>0</v>
      </c>
      <c r="K33" s="2">
        <f>Summary40012200!$AG$12</f>
        <v>0</v>
      </c>
      <c r="L33" s="2">
        <f>Summary40012200!$AG$13</f>
        <v>0</v>
      </c>
      <c r="M33" s="2">
        <f>Summary40012200!$AG$14</f>
        <v>0</v>
      </c>
      <c r="N33" s="2">
        <f>Summary40012200!$AG$15</f>
        <v>0</v>
      </c>
      <c r="O33" s="2">
        <f>Summary40012200!$AG$16</f>
        <v>0</v>
      </c>
      <c r="P33" s="2">
        <f>Summary40012200!$AG$17</f>
        <v>0</v>
      </c>
      <c r="Q33" s="2">
        <f>Summary40012200!$AG$18</f>
        <v>0</v>
      </c>
      <c r="R33" s="2">
        <f>Summary40012200!$AG$19</f>
        <v>0.63615777306650934</v>
      </c>
      <c r="S33" s="2">
        <f>Summary40012200!$AG$20</f>
        <v>5.3663916919535302</v>
      </c>
      <c r="T33" s="2">
        <f>Summary40012200!$AG$21</f>
        <v>6.3924599999999998</v>
      </c>
      <c r="U33" s="2">
        <f>Summary40012200!$AG$22</f>
        <v>3.7383289999999998</v>
      </c>
      <c r="V33" s="2">
        <f>Summary40012200!$AG$23</f>
        <v>19.015318999999998</v>
      </c>
      <c r="W33" s="2">
        <f>Summary40012200!$AG$24</f>
        <v>31.707220999999997</v>
      </c>
      <c r="X33" s="2">
        <f>Summary40012200!$AG$25</f>
        <v>43.554943999999999</v>
      </c>
      <c r="Y33" s="2">
        <f>Summary40012200!$AG$26</f>
        <v>84.196640000000002</v>
      </c>
      <c r="Z33" s="2">
        <f>Summary40012200!$AG$27</f>
        <v>0</v>
      </c>
    </row>
    <row r="34" spans="1:26" x14ac:dyDescent="0.25">
      <c r="A34" t="str">
        <f>Summary40012200!$AH$2</f>
        <v>Rest of World</v>
      </c>
      <c r="B34" s="2">
        <f>Summary40012200!$AH$3</f>
        <v>0</v>
      </c>
      <c r="C34" s="2">
        <f>Summary40012200!$AH$4</f>
        <v>0</v>
      </c>
      <c r="D34" s="2">
        <f>Summary40012200!$AH$5</f>
        <v>0</v>
      </c>
      <c r="E34" s="2">
        <f>Summary40012200!$AH$6</f>
        <v>0</v>
      </c>
      <c r="F34" s="2">
        <f>Summary40012200!$AH$7</f>
        <v>0</v>
      </c>
      <c r="G34" s="2">
        <f>Summary40012200!$AH$8</f>
        <v>0</v>
      </c>
      <c r="H34" s="2">
        <f>Summary40012200!$AH$9</f>
        <v>0</v>
      </c>
      <c r="I34" s="2">
        <f>Summary40012200!$AH$10</f>
        <v>0</v>
      </c>
      <c r="J34" s="2">
        <f>Summary40012200!$AH$11</f>
        <v>0</v>
      </c>
      <c r="K34" s="2">
        <f>Summary40012200!$AH$12</f>
        <v>0</v>
      </c>
      <c r="L34" s="2">
        <f>Summary40012200!$AH$13</f>
        <v>0</v>
      </c>
      <c r="M34" s="2">
        <f>Summary40012200!$AH$14</f>
        <v>0</v>
      </c>
      <c r="N34" s="2">
        <f>Summary40012200!$AH$15</f>
        <v>0</v>
      </c>
      <c r="O34" s="2">
        <f>Summary40012200!$AH$16</f>
        <v>0</v>
      </c>
      <c r="P34" s="2">
        <f>Summary40012200!$AH$17</f>
        <v>0</v>
      </c>
      <c r="Q34" s="2">
        <f>Summary40012200!$AH$18</f>
        <v>0</v>
      </c>
      <c r="R34" s="2">
        <f>Summary40012200!$AH$19</f>
        <v>1.048899409461312</v>
      </c>
      <c r="S34" s="2">
        <f>Summary40012200!$AH$20</f>
        <v>0</v>
      </c>
      <c r="T34" s="2">
        <f>Summary40012200!$AH$21</f>
        <v>3.5574000000000001E-2</v>
      </c>
      <c r="U34" s="2">
        <f>Summary40012200!$AH$22</f>
        <v>0</v>
      </c>
      <c r="V34" s="2">
        <f>Summary40012200!$AH$23</f>
        <v>0.45281699999999997</v>
      </c>
      <c r="W34" s="2">
        <f>Summary40012200!$AH$24</f>
        <v>6.6465999999999997E-2</v>
      </c>
      <c r="X34" s="2">
        <f>Summary40012200!$AH$25</f>
        <v>9.4914999999999999E-2</v>
      </c>
      <c r="Y34" s="2">
        <f>Summary40012200!$AH$26</f>
        <v>0.48383999999999999</v>
      </c>
      <c r="Z34" s="2">
        <f>Summary40012200!$AH$27</f>
        <v>0</v>
      </c>
    </row>
    <row r="36" spans="1:26" x14ac:dyDescent="0.25">
      <c r="B36" s="7">
        <f>Summary40012200!$B$3</f>
        <v>0</v>
      </c>
      <c r="C36" s="7">
        <f>Summary40012200!$B$4</f>
        <v>0</v>
      </c>
      <c r="D36" s="7">
        <f>Summary40012200!$B$5</f>
        <v>0</v>
      </c>
      <c r="E36" s="7">
        <f>Summary40012200!$B$6</f>
        <v>0</v>
      </c>
      <c r="F36" s="7">
        <f>Summary40012200!$B$7</f>
        <v>0</v>
      </c>
      <c r="G36" s="7">
        <f>Summary40012200!$B$8</f>
        <v>0</v>
      </c>
      <c r="H36" s="7">
        <f>Summary40012200!$B$9</f>
        <v>0</v>
      </c>
      <c r="I36" s="7">
        <f>Summary40012200!$B$10</f>
        <v>0</v>
      </c>
      <c r="J36" s="7">
        <f>0+(Summary40012200!$B$11)</f>
        <v>0</v>
      </c>
      <c r="K36" s="7">
        <f>0+(Summary40012200!$B$12)</f>
        <v>0</v>
      </c>
      <c r="L36" s="7">
        <f>Summary40012200!$B$13</f>
        <v>0</v>
      </c>
      <c r="M36" s="7">
        <f>Summary40012200!$B$14</f>
        <v>0</v>
      </c>
      <c r="N36" s="7">
        <f>Summary40012200!$B$15</f>
        <v>0</v>
      </c>
      <c r="O36" s="7">
        <f>Summary40012200!$B$16</f>
        <v>0</v>
      </c>
      <c r="P36" s="7">
        <f>Summary40012200!$B$17</f>
        <v>0</v>
      </c>
      <c r="Q36" s="7">
        <f>Summary40012200!$B$18</f>
        <v>0</v>
      </c>
      <c r="R36" s="7">
        <f>Summary40012200!$B$19</f>
        <v>2.1055593465570199</v>
      </c>
      <c r="S36" s="7">
        <f>Summary40012200!$B$20</f>
        <v>5.4291561808029476</v>
      </c>
      <c r="T36" s="7">
        <f>Summary40012200!$B$21</f>
        <v>7.3452159999999997</v>
      </c>
      <c r="U36" s="7">
        <f>Summary40012200!$B$22</f>
        <v>4.5744819999999997</v>
      </c>
      <c r="V36" s="7">
        <f>Summary40012200!$B$23</f>
        <v>29.493209</v>
      </c>
      <c r="W36" s="7">
        <f>Summary40012200!$B$24</f>
        <v>65.502808999999999</v>
      </c>
      <c r="X36" s="7">
        <f>Summary40012200!$B$25</f>
        <v>73.009659999999997</v>
      </c>
      <c r="Y36" s="7">
        <f>Summary40012200!$B$26</f>
        <v>137.04904399999998</v>
      </c>
      <c r="Z36" s="7">
        <f>Summary40012200!$B$27</f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6F50D-1DE5-4050-8D33-39F845DBFCB4}">
  <dimension ref="A1:Z36"/>
  <sheetViews>
    <sheetView workbookViewId="0">
      <pane xSplit="1" ySplit="2" topLeftCell="F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O27" sqref="O27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0</v>
      </c>
      <c r="C1" s="2">
        <f t="shared" si="0"/>
        <v>0</v>
      </c>
      <c r="D1" s="2">
        <f t="shared" si="0"/>
        <v>0</v>
      </c>
      <c r="E1" s="2">
        <f t="shared" si="0"/>
        <v>0</v>
      </c>
      <c r="F1" s="2">
        <f t="shared" si="0"/>
        <v>0</v>
      </c>
      <c r="G1" s="2">
        <f t="shared" si="0"/>
        <v>0</v>
      </c>
      <c r="H1" s="2">
        <f t="shared" si="0"/>
        <v>0</v>
      </c>
      <c r="I1" s="2">
        <f t="shared" si="0"/>
        <v>0</v>
      </c>
      <c r="J1" s="2">
        <f t="shared" si="0"/>
        <v>0</v>
      </c>
      <c r="K1" s="2">
        <f t="shared" si="0"/>
        <v>0</v>
      </c>
      <c r="L1" s="2">
        <f t="shared" si="0"/>
        <v>0</v>
      </c>
      <c r="M1" s="2">
        <f t="shared" si="0"/>
        <v>0</v>
      </c>
      <c r="N1" s="2">
        <f t="shared" si="0"/>
        <v>0</v>
      </c>
      <c r="O1" s="2">
        <f t="shared" si="0"/>
        <v>0</v>
      </c>
      <c r="P1" s="2">
        <f t="shared" si="0"/>
        <v>0</v>
      </c>
      <c r="Q1" s="2">
        <f t="shared" si="0"/>
        <v>0</v>
      </c>
      <c r="R1" s="2">
        <f t="shared" si="0"/>
        <v>1.9354706195401179</v>
      </c>
      <c r="S1" s="2">
        <f t="shared" si="0"/>
        <v>4.2576539534883713</v>
      </c>
      <c r="T1" s="2">
        <f t="shared" si="0"/>
        <v>3.2939699999999998</v>
      </c>
      <c r="U1" s="2">
        <f t="shared" si="0"/>
        <v>1.5928939999999998</v>
      </c>
      <c r="V1" s="2">
        <f t="shared" si="0"/>
        <v>17.566012999999998</v>
      </c>
      <c r="W1" s="2">
        <f t="shared" si="0"/>
        <v>5.3402159999999999</v>
      </c>
      <c r="X1" s="2">
        <f t="shared" si="0"/>
        <v>5.8499419999999995</v>
      </c>
      <c r="Y1" s="2">
        <f t="shared" si="0"/>
        <v>17.216539999999998</v>
      </c>
      <c r="Z1" s="2">
        <f t="shared" si="0"/>
        <v>0</v>
      </c>
    </row>
    <row r="2" spans="1:26" x14ac:dyDescent="0.25">
      <c r="B2">
        <f>Summary40012900!$A$3</f>
        <v>1996</v>
      </c>
      <c r="C2">
        <f>Summary40012900!$A$4</f>
        <v>1997</v>
      </c>
      <c r="D2">
        <f>Summary40012900!$A$5</f>
        <v>1998</v>
      </c>
      <c r="E2">
        <f>Summary40012900!$A$6</f>
        <v>1999</v>
      </c>
      <c r="F2">
        <f>Summary40012900!$A$7</f>
        <v>2000</v>
      </c>
      <c r="G2">
        <f>Summary40012900!$A$8</f>
        <v>2001</v>
      </c>
      <c r="H2">
        <f>Summary40012900!$A$9</f>
        <v>2002</v>
      </c>
      <c r="I2">
        <f>Summary40012900!$A$10</f>
        <v>2003</v>
      </c>
      <c r="J2">
        <f>0+(Summary40012900!$A$11)</f>
        <v>2004</v>
      </c>
      <c r="K2">
        <f>0+(Summary40012900!$A$12)</f>
        <v>2005</v>
      </c>
      <c r="L2">
        <f>Summary40012900!$A$13</f>
        <v>2006</v>
      </c>
      <c r="M2">
        <f>Summary40012900!$A$14</f>
        <v>2007</v>
      </c>
      <c r="N2">
        <f>Summary40012900!$A$15</f>
        <v>2008</v>
      </c>
      <c r="O2">
        <f>Summary40012900!$A$16</f>
        <v>2009</v>
      </c>
      <c r="P2">
        <f>Summary40012900!$A$17</f>
        <v>2010</v>
      </c>
      <c r="Q2">
        <f>Summary40012900!$A$18</f>
        <v>2011</v>
      </c>
      <c r="R2">
        <f>Summary40012900!$A$19</f>
        <v>2012</v>
      </c>
      <c r="S2">
        <f>Summary40012900!$A$20</f>
        <v>2013</v>
      </c>
      <c r="T2">
        <f>Summary40012900!$A$21</f>
        <v>2014</v>
      </c>
      <c r="U2">
        <f>Summary40012900!$A$22</f>
        <v>2015</v>
      </c>
      <c r="V2">
        <f>Summary40012900!$A$23</f>
        <v>2016</v>
      </c>
      <c r="W2">
        <f>Summary40012900!$A$24</f>
        <v>2017</v>
      </c>
      <c r="X2">
        <f>Summary40012900!$A$25</f>
        <v>2018</v>
      </c>
      <c r="Y2">
        <f>Summary40012900!$A$26</f>
        <v>2019</v>
      </c>
      <c r="Z2">
        <f>Summary40012900!$A$27</f>
        <v>2020</v>
      </c>
    </row>
    <row r="3" spans="1:26" x14ac:dyDescent="0.25">
      <c r="A3" s="2" t="str">
        <f>Summary40012900!$C$2</f>
        <v>EU-28</v>
      </c>
      <c r="B3" s="2">
        <f>Summary40012900!$C$3</f>
        <v>0</v>
      </c>
      <c r="C3" s="2">
        <f>Summary40012900!$C$4</f>
        <v>0</v>
      </c>
      <c r="D3" s="2">
        <f>Summary40012900!$C$5</f>
        <v>0</v>
      </c>
      <c r="E3" s="2">
        <f>Summary40012900!$C$6</f>
        <v>0</v>
      </c>
      <c r="F3" s="2">
        <f>Summary40012900!$C$7</f>
        <v>0</v>
      </c>
      <c r="G3" s="2">
        <f>Summary40012900!$C$8</f>
        <v>0</v>
      </c>
      <c r="H3" s="2">
        <f>Summary40012900!$C$9</f>
        <v>0</v>
      </c>
      <c r="I3" s="2">
        <f>Summary40012900!$C$10</f>
        <v>0</v>
      </c>
      <c r="J3" s="2">
        <f>Summary40012900!$C$11</f>
        <v>0</v>
      </c>
      <c r="K3" s="2">
        <f>Summary40012900!$C$12</f>
        <v>0</v>
      </c>
      <c r="L3" s="2">
        <f>Summary40012900!$C$13</f>
        <v>0</v>
      </c>
      <c r="M3" s="2">
        <f>Summary40012900!$C$14</f>
        <v>0</v>
      </c>
      <c r="N3" s="2">
        <f>Summary40012900!$C$15</f>
        <v>0</v>
      </c>
      <c r="O3" s="2">
        <f>Summary40012900!$C$16</f>
        <v>0</v>
      </c>
      <c r="P3" s="2">
        <f>Summary40012900!$C$17</f>
        <v>0</v>
      </c>
      <c r="Q3" s="2">
        <f>Summary40012900!$C$18</f>
        <v>0</v>
      </c>
      <c r="R3" s="2">
        <f>Summary40012900!$C$19</f>
        <v>0</v>
      </c>
      <c r="S3" s="2">
        <f>Summary40012900!$C$20</f>
        <v>0</v>
      </c>
      <c r="T3" s="2">
        <f>Summary40012900!$C$21</f>
        <v>0</v>
      </c>
      <c r="U3" s="2">
        <f>Summary40012900!$C$22</f>
        <v>0</v>
      </c>
      <c r="V3" s="2">
        <f>Summary40012900!$C$23</f>
        <v>0</v>
      </c>
      <c r="W3" s="2">
        <f>Summary40012900!$C$24</f>
        <v>0</v>
      </c>
      <c r="X3" s="2">
        <f>Summary40012900!$C$25</f>
        <v>0</v>
      </c>
      <c r="Y3" s="2">
        <f>Summary40012900!$C$26</f>
        <v>0</v>
      </c>
      <c r="Z3" s="2">
        <f>Summary40012900!$C$27</f>
        <v>0</v>
      </c>
    </row>
    <row r="4" spans="1:26" x14ac:dyDescent="0.25">
      <c r="A4" t="str">
        <f>Summary40012900!$D$2</f>
        <v>China</v>
      </c>
      <c r="B4" s="2">
        <f>Summary40012900!$D$3</f>
        <v>0</v>
      </c>
      <c r="C4" s="2">
        <f>Summary40012900!$D$4</f>
        <v>0</v>
      </c>
      <c r="D4" s="2">
        <f>Summary40012900!$D$5</f>
        <v>0</v>
      </c>
      <c r="E4" s="2">
        <f>Summary40012900!$D$6</f>
        <v>0</v>
      </c>
      <c r="F4" s="2">
        <f>Summary40012900!$D$7</f>
        <v>0</v>
      </c>
      <c r="G4" s="2">
        <f>Summary40012900!$D$8</f>
        <v>0</v>
      </c>
      <c r="H4" s="2">
        <f>Summary40012900!$D$9</f>
        <v>0</v>
      </c>
      <c r="I4" s="2">
        <f>Summary40012900!$D$10</f>
        <v>0</v>
      </c>
      <c r="J4" s="2">
        <f>Summary40012900!$D$11</f>
        <v>0</v>
      </c>
      <c r="K4" s="2">
        <f>Summary40012900!$D$12</f>
        <v>0</v>
      </c>
      <c r="L4" s="2">
        <f>Summary40012900!$D$13</f>
        <v>0</v>
      </c>
      <c r="M4" s="2">
        <f>Summary40012900!$D$14</f>
        <v>0</v>
      </c>
      <c r="N4" s="2">
        <f>Summary40012900!$D$15</f>
        <v>0</v>
      </c>
      <c r="O4" s="2">
        <f>Summary40012900!$D$16</f>
        <v>0</v>
      </c>
      <c r="P4" s="2">
        <f>Summary40012900!$D$17</f>
        <v>0</v>
      </c>
      <c r="Q4" s="2">
        <f>Summary40012900!$D$18</f>
        <v>0</v>
      </c>
      <c r="R4" s="2">
        <f>Summary40012900!$D$19</f>
        <v>0.16877805707379528</v>
      </c>
      <c r="S4" s="2">
        <f>Summary40012900!$D$20</f>
        <v>0</v>
      </c>
      <c r="T4" s="2">
        <f>Summary40012900!$D$21</f>
        <v>0</v>
      </c>
      <c r="U4" s="2">
        <f>Summary40012900!$D$22</f>
        <v>0.243809</v>
      </c>
      <c r="V4" s="2">
        <f>Summary40012900!$D$23</f>
        <v>1.4228699999999999</v>
      </c>
      <c r="W4" s="2">
        <f>Summary40012900!$D$24</f>
        <v>0.37965899999999997</v>
      </c>
      <c r="X4" s="2">
        <f>Summary40012900!$D$25</f>
        <v>1.604411</v>
      </c>
      <c r="Y4" s="2">
        <f>Summary40012900!$D$26</f>
        <v>2.0939999999999999</v>
      </c>
      <c r="Z4" s="2">
        <f>Summary40012900!$D$27</f>
        <v>0</v>
      </c>
    </row>
    <row r="5" spans="1:26" x14ac:dyDescent="0.25">
      <c r="A5" t="str">
        <f>Summary40012900!$E$2</f>
        <v>Hong Kong</v>
      </c>
      <c r="B5" s="2">
        <f>Summary40012900!$E$3</f>
        <v>0</v>
      </c>
      <c r="C5" s="2">
        <f>Summary40012900!$E$4</f>
        <v>0</v>
      </c>
      <c r="D5" s="2">
        <f>Summary40012900!$E$5</f>
        <v>0</v>
      </c>
      <c r="E5" s="2">
        <f>Summary40012900!$E$6</f>
        <v>0</v>
      </c>
      <c r="F5" s="2">
        <f>Summary40012900!$E$7</f>
        <v>0</v>
      </c>
      <c r="G5" s="2">
        <f>Summary40012900!$E$8</f>
        <v>0</v>
      </c>
      <c r="H5" s="2">
        <f>Summary40012900!$E$9</f>
        <v>0</v>
      </c>
      <c r="I5" s="2">
        <f>Summary40012900!$E$10</f>
        <v>0</v>
      </c>
      <c r="J5" s="2">
        <f>Summary40012900!$E$11</f>
        <v>0</v>
      </c>
      <c r="K5" s="2">
        <f>Summary40012900!$E$12</f>
        <v>0</v>
      </c>
      <c r="L5" s="2">
        <f>Summary40012900!$E$13</f>
        <v>0</v>
      </c>
      <c r="M5" s="2">
        <f>Summary40012900!$E$14</f>
        <v>0</v>
      </c>
      <c r="N5" s="2">
        <f>Summary40012900!$E$15</f>
        <v>0</v>
      </c>
      <c r="O5" s="2">
        <f>Summary40012900!$E$16</f>
        <v>0</v>
      </c>
      <c r="P5" s="2">
        <f>Summary40012900!$E$17</f>
        <v>0</v>
      </c>
      <c r="Q5" s="2">
        <f>Summary40012900!$E$18</f>
        <v>0</v>
      </c>
      <c r="R5" s="2">
        <f>Summary40012900!$E$19</f>
        <v>0</v>
      </c>
      <c r="S5" s="2">
        <f>Summary40012900!$E$20</f>
        <v>0</v>
      </c>
      <c r="T5" s="2">
        <f>Summary40012900!$E$21</f>
        <v>0</v>
      </c>
      <c r="U5" s="2">
        <f>Summary40012900!$E$22</f>
        <v>0</v>
      </c>
      <c r="V5" s="2">
        <f>Summary40012900!$E$23</f>
        <v>0</v>
      </c>
      <c r="W5" s="2">
        <f>Summary40012900!$E$24</f>
        <v>0</v>
      </c>
      <c r="X5" s="2">
        <f>Summary40012900!$E$25</f>
        <v>0</v>
      </c>
      <c r="Y5" s="2">
        <f>Summary40012900!$E$26</f>
        <v>0</v>
      </c>
      <c r="Z5" s="2">
        <f>Summary40012900!$E$27</f>
        <v>0</v>
      </c>
    </row>
    <row r="6" spans="1:26" x14ac:dyDescent="0.25">
      <c r="A6" t="str">
        <f>Summary40012900!$F$2</f>
        <v>Argentina</v>
      </c>
      <c r="B6" s="2">
        <f>Summary40012900!$F$3</f>
        <v>0</v>
      </c>
      <c r="C6" s="2">
        <f>Summary40012900!$F$4</f>
        <v>0</v>
      </c>
      <c r="D6" s="2">
        <f>Summary40012900!$F$5</f>
        <v>0</v>
      </c>
      <c r="E6" s="2">
        <f>Summary40012900!$F$6</f>
        <v>0</v>
      </c>
      <c r="F6" s="2">
        <f>Summary40012900!$F$7</f>
        <v>0</v>
      </c>
      <c r="G6" s="2">
        <f>Summary40012900!$F$8</f>
        <v>0</v>
      </c>
      <c r="H6" s="2">
        <f>Summary40012900!$F$9</f>
        <v>0</v>
      </c>
      <c r="I6" s="2">
        <f>Summary40012900!$F$10</f>
        <v>0</v>
      </c>
      <c r="J6" s="2">
        <f>Summary40012900!$F$11</f>
        <v>0</v>
      </c>
      <c r="K6" s="2">
        <f>Summary40012900!$F$12</f>
        <v>0</v>
      </c>
      <c r="L6" s="2">
        <f>Summary40012900!$F$13</f>
        <v>0</v>
      </c>
      <c r="M6" s="2">
        <f>Summary40012900!$F$14</f>
        <v>0</v>
      </c>
      <c r="N6" s="2">
        <f>Summary40012900!$F$15</f>
        <v>0</v>
      </c>
      <c r="O6" s="2">
        <f>Summary40012900!$F$16</f>
        <v>0</v>
      </c>
      <c r="P6" s="2">
        <f>Summary40012900!$F$17</f>
        <v>0</v>
      </c>
      <c r="Q6" s="2">
        <f>Summary40012900!$F$18</f>
        <v>0</v>
      </c>
      <c r="R6" s="2">
        <f>Summary40012900!$F$19</f>
        <v>0</v>
      </c>
      <c r="S6" s="2">
        <f>Summary40012900!$F$20</f>
        <v>0</v>
      </c>
      <c r="T6" s="2">
        <f>Summary40012900!$F$21</f>
        <v>0</v>
      </c>
      <c r="U6" s="2">
        <f>Summary40012900!$F$22</f>
        <v>0</v>
      </c>
      <c r="V6" s="2">
        <f>Summary40012900!$F$23</f>
        <v>0</v>
      </c>
      <c r="W6" s="2">
        <f>Summary40012900!$F$24</f>
        <v>0</v>
      </c>
      <c r="X6" s="2">
        <f>Summary40012900!$F$25</f>
        <v>0</v>
      </c>
      <c r="Y6" s="2">
        <f>Summary40012900!$F$26</f>
        <v>0</v>
      </c>
      <c r="Z6" s="2">
        <f>Summary40012900!$F$27</f>
        <v>0</v>
      </c>
    </row>
    <row r="7" spans="1:26" x14ac:dyDescent="0.25">
      <c r="A7" t="str">
        <f>Summary40012900!$G$2</f>
        <v>Bolivia</v>
      </c>
      <c r="B7" s="2">
        <f>Summary40012900!$G$3</f>
        <v>0</v>
      </c>
      <c r="C7" s="2">
        <f>Summary40012900!$G$4</f>
        <v>0</v>
      </c>
      <c r="D7" s="2">
        <f>Summary40012900!$G$5</f>
        <v>0</v>
      </c>
      <c r="E7" s="2">
        <f>Summary40012900!$G$6</f>
        <v>0</v>
      </c>
      <c r="F7" s="2">
        <f>Summary40012900!$G$7</f>
        <v>0</v>
      </c>
      <c r="G7" s="2">
        <f>Summary40012900!$G$8</f>
        <v>0</v>
      </c>
      <c r="H7" s="2">
        <f>Summary40012900!$G$9</f>
        <v>0</v>
      </c>
      <c r="I7" s="2">
        <f>Summary40012900!$G$10</f>
        <v>0</v>
      </c>
      <c r="J7" s="2">
        <f>Summary40012900!$G$11</f>
        <v>0</v>
      </c>
      <c r="K7" s="2">
        <f>Summary40012900!$G$12</f>
        <v>0</v>
      </c>
      <c r="L7" s="2">
        <f>Summary40012900!$G$13</f>
        <v>0</v>
      </c>
      <c r="M7" s="2">
        <f>Summary40012900!$G$14</f>
        <v>0</v>
      </c>
      <c r="N7" s="2">
        <f>Summary40012900!$G$15</f>
        <v>0</v>
      </c>
      <c r="O7" s="2">
        <f>Summary40012900!$G$16</f>
        <v>0</v>
      </c>
      <c r="P7" s="2">
        <f>Summary40012900!$G$17</f>
        <v>0</v>
      </c>
      <c r="Q7" s="2">
        <f>Summary40012900!$G$18</f>
        <v>0</v>
      </c>
      <c r="R7" s="2">
        <f>Summary40012900!$G$19</f>
        <v>0</v>
      </c>
      <c r="S7" s="2">
        <f>Summary40012900!$G$20</f>
        <v>0</v>
      </c>
      <c r="T7" s="2">
        <f>Summary40012900!$G$21</f>
        <v>0</v>
      </c>
      <c r="U7" s="2">
        <f>Summary40012900!$G$22</f>
        <v>0</v>
      </c>
      <c r="V7" s="2">
        <f>Summary40012900!$G$23</f>
        <v>0</v>
      </c>
      <c r="W7" s="2">
        <f>Summary40012900!$G$24</f>
        <v>0</v>
      </c>
      <c r="X7" s="2">
        <f>Summary40012900!$G$25</f>
        <v>0</v>
      </c>
      <c r="Y7" s="2">
        <f>Summary40012900!$G$26</f>
        <v>0</v>
      </c>
      <c r="Z7" s="2">
        <f>Summary40012900!$G$27</f>
        <v>0</v>
      </c>
    </row>
    <row r="8" spans="1:26" x14ac:dyDescent="0.25">
      <c r="A8" t="str">
        <f>Summary40012900!$H$2</f>
        <v>Brazil</v>
      </c>
      <c r="B8" s="2">
        <f>Summary40012900!$H$3</f>
        <v>0</v>
      </c>
      <c r="C8" s="2">
        <f>Summary40012900!$H$4</f>
        <v>0</v>
      </c>
      <c r="D8" s="2">
        <f>Summary40012900!$H$5</f>
        <v>0</v>
      </c>
      <c r="E8" s="2">
        <f>Summary40012900!$H$6</f>
        <v>0</v>
      </c>
      <c r="F8" s="2">
        <f>Summary40012900!$H$7</f>
        <v>0</v>
      </c>
      <c r="G8" s="2">
        <f>Summary40012900!$H$8</f>
        <v>0</v>
      </c>
      <c r="H8" s="2">
        <f>Summary40012900!$H$9</f>
        <v>0</v>
      </c>
      <c r="I8" s="2">
        <f>Summary40012900!$H$10</f>
        <v>0</v>
      </c>
      <c r="J8" s="2">
        <f>Summary40012900!$H$11</f>
        <v>0</v>
      </c>
      <c r="K8" s="2">
        <f>Summary40012900!$H$12</f>
        <v>0</v>
      </c>
      <c r="L8" s="2">
        <f>Summary40012900!$H$13</f>
        <v>0</v>
      </c>
      <c r="M8" s="2">
        <f>Summary40012900!$H$14</f>
        <v>0</v>
      </c>
      <c r="N8" s="2">
        <f>Summary40012900!$H$15</f>
        <v>0</v>
      </c>
      <c r="O8" s="2">
        <f>Summary40012900!$H$16</f>
        <v>0</v>
      </c>
      <c r="P8" s="2">
        <f>Summary40012900!$H$17</f>
        <v>0</v>
      </c>
      <c r="Q8" s="2">
        <f>Summary40012900!$H$18</f>
        <v>0</v>
      </c>
      <c r="R8" s="2">
        <f>Summary40012900!$H$19</f>
        <v>0</v>
      </c>
      <c r="S8" s="2">
        <f>Summary40012900!$H$20</f>
        <v>0</v>
      </c>
      <c r="T8" s="2">
        <f>Summary40012900!$H$21</f>
        <v>0</v>
      </c>
      <c r="U8" s="2">
        <f>Summary40012900!$H$22</f>
        <v>0</v>
      </c>
      <c r="V8" s="2">
        <f>Summary40012900!$H$23</f>
        <v>0</v>
      </c>
      <c r="W8" s="2">
        <f>Summary40012900!$H$24</f>
        <v>0</v>
      </c>
      <c r="X8" s="2">
        <f>Summary40012900!$H$25</f>
        <v>0</v>
      </c>
      <c r="Y8" s="2">
        <f>Summary40012900!$H$26</f>
        <v>0</v>
      </c>
      <c r="Z8" s="2">
        <f>Summary40012900!$H$27</f>
        <v>0</v>
      </c>
    </row>
    <row r="9" spans="1:26" x14ac:dyDescent="0.25">
      <c r="A9" t="str">
        <f>Summary40012900!$I$2</f>
        <v>Chile</v>
      </c>
      <c r="B9" s="2">
        <f>Summary40012900!$I$3</f>
        <v>0</v>
      </c>
      <c r="C9" s="2">
        <f>Summary40012900!$I$4</f>
        <v>0</v>
      </c>
      <c r="D9" s="2">
        <f>Summary40012900!$I$5</f>
        <v>0</v>
      </c>
      <c r="E9" s="2">
        <f>Summary40012900!$I$6</f>
        <v>0</v>
      </c>
      <c r="F9" s="2">
        <f>Summary40012900!$I$7</f>
        <v>0</v>
      </c>
      <c r="G9" s="2">
        <f>Summary40012900!$I$8</f>
        <v>0</v>
      </c>
      <c r="H9" s="2">
        <f>Summary40012900!$I$9</f>
        <v>0</v>
      </c>
      <c r="I9" s="2">
        <f>Summary40012900!$I$10</f>
        <v>0</v>
      </c>
      <c r="J9" s="2">
        <f>Summary40012900!$I$11</f>
        <v>0</v>
      </c>
      <c r="K9" s="2">
        <f>Summary40012900!$I$12</f>
        <v>0</v>
      </c>
      <c r="L9" s="2">
        <f>Summary40012900!$I$13</f>
        <v>0</v>
      </c>
      <c r="M9" s="2">
        <f>Summary40012900!$I$14</f>
        <v>0</v>
      </c>
      <c r="N9" s="2">
        <f>Summary40012900!$I$15</f>
        <v>0</v>
      </c>
      <c r="O9" s="2">
        <f>Summary40012900!$I$16</f>
        <v>0</v>
      </c>
      <c r="P9" s="2">
        <f>Summary40012900!$I$17</f>
        <v>0</v>
      </c>
      <c r="Q9" s="2">
        <f>Summary40012900!$I$18</f>
        <v>0</v>
      </c>
      <c r="R9" s="2">
        <f>Summary40012900!$I$19</f>
        <v>0</v>
      </c>
      <c r="S9" s="2">
        <f>Summary40012900!$I$20</f>
        <v>0</v>
      </c>
      <c r="T9" s="2">
        <f>Summary40012900!$I$21</f>
        <v>0</v>
      </c>
      <c r="U9" s="2">
        <f>Summary40012900!$I$22</f>
        <v>0</v>
      </c>
      <c r="V9" s="2">
        <f>Summary40012900!$I$23</f>
        <v>0</v>
      </c>
      <c r="W9" s="2">
        <f>Summary40012900!$I$24</f>
        <v>0</v>
      </c>
      <c r="X9" s="2">
        <f>Summary40012900!$I$25</f>
        <v>0</v>
      </c>
      <c r="Y9" s="2">
        <f>Summary40012900!$I$26</f>
        <v>0</v>
      </c>
      <c r="Z9" s="2">
        <f>Summary40012900!$I$27</f>
        <v>0</v>
      </c>
    </row>
    <row r="10" spans="1:26" x14ac:dyDescent="0.25">
      <c r="A10" t="str">
        <f>Summary40012900!$J$2</f>
        <v>Colombia</v>
      </c>
      <c r="B10" s="2">
        <f>Summary40012900!$J$3</f>
        <v>0</v>
      </c>
      <c r="C10" s="2">
        <f>Summary40012900!$J$4</f>
        <v>0</v>
      </c>
      <c r="D10" s="2">
        <f>Summary40012900!$J$5</f>
        <v>0</v>
      </c>
      <c r="E10" s="2">
        <f>Summary40012900!$J$6</f>
        <v>0</v>
      </c>
      <c r="F10" s="2">
        <f>Summary40012900!$J$7</f>
        <v>0</v>
      </c>
      <c r="G10" s="2">
        <f>Summary40012900!$J$8</f>
        <v>0</v>
      </c>
      <c r="H10" s="2">
        <f>Summary40012900!$J$9</f>
        <v>0</v>
      </c>
      <c r="I10" s="2">
        <f>Summary40012900!$J$10</f>
        <v>0</v>
      </c>
      <c r="J10" s="2">
        <f>Summary40012900!$J$11</f>
        <v>0</v>
      </c>
      <c r="K10" s="2">
        <f>Summary40012900!$J$12</f>
        <v>0</v>
      </c>
      <c r="L10" s="2">
        <f>Summary40012900!$J$13</f>
        <v>0</v>
      </c>
      <c r="M10" s="2">
        <f>Summary40012900!$J$14</f>
        <v>0</v>
      </c>
      <c r="N10" s="2">
        <f>Summary40012900!$J$15</f>
        <v>0</v>
      </c>
      <c r="O10" s="2">
        <f>Summary40012900!$J$16</f>
        <v>0</v>
      </c>
      <c r="P10" s="2">
        <f>Summary40012900!$J$17</f>
        <v>0</v>
      </c>
      <c r="Q10" s="2">
        <f>Summary40012900!$J$18</f>
        <v>0</v>
      </c>
      <c r="R10" s="2">
        <f>Summary40012900!$J$19</f>
        <v>0</v>
      </c>
      <c r="S10" s="2">
        <f>Summary40012900!$J$20</f>
        <v>0</v>
      </c>
      <c r="T10" s="2">
        <f>Summary40012900!$J$21</f>
        <v>0</v>
      </c>
      <c r="U10" s="2">
        <f>Summary40012900!$J$22</f>
        <v>0</v>
      </c>
      <c r="V10" s="2">
        <f>Summary40012900!$J$23</f>
        <v>0</v>
      </c>
      <c r="W10" s="2">
        <f>Summary40012900!$J$24</f>
        <v>0</v>
      </c>
      <c r="X10" s="2">
        <f>Summary40012900!$J$25</f>
        <v>0</v>
      </c>
      <c r="Y10" s="2">
        <f>Summary40012900!$J$26</f>
        <v>0</v>
      </c>
      <c r="Z10" s="2">
        <f>Summary40012900!$J$27</f>
        <v>0</v>
      </c>
    </row>
    <row r="11" spans="1:26" x14ac:dyDescent="0.25">
      <c r="A11" t="str">
        <f>Summary40012900!$K$2</f>
        <v>Costa Rica</v>
      </c>
      <c r="B11" s="2">
        <f>Summary40012900!$K$3</f>
        <v>0</v>
      </c>
      <c r="C11" s="2">
        <f>Summary40012900!$K$4</f>
        <v>0</v>
      </c>
      <c r="D11" s="2">
        <f>Summary40012900!$K$5</f>
        <v>0</v>
      </c>
      <c r="E11" s="2">
        <f>Summary40012900!$K$6</f>
        <v>0</v>
      </c>
      <c r="F11" s="2">
        <f>Summary40012900!$K$7</f>
        <v>0</v>
      </c>
      <c r="G11" s="2">
        <f>Summary40012900!$K$8</f>
        <v>0</v>
      </c>
      <c r="H11" s="2">
        <f>Summary40012900!$K$9</f>
        <v>0</v>
      </c>
      <c r="I11" s="2">
        <f>Summary40012900!$K$10</f>
        <v>0</v>
      </c>
      <c r="J11" s="2">
        <f>Summary40012900!$K$11</f>
        <v>0</v>
      </c>
      <c r="K11" s="2">
        <f>Summary40012900!$K$12</f>
        <v>0</v>
      </c>
      <c r="L11" s="2">
        <f>Summary40012900!$K$13</f>
        <v>0</v>
      </c>
      <c r="M11" s="2">
        <f>Summary40012900!$K$14</f>
        <v>0</v>
      </c>
      <c r="N11" s="2">
        <f>Summary40012900!$K$15</f>
        <v>0</v>
      </c>
      <c r="O11" s="2">
        <f>Summary40012900!$K$16</f>
        <v>0</v>
      </c>
      <c r="P11" s="2">
        <f>Summary40012900!$K$17</f>
        <v>0</v>
      </c>
      <c r="Q11" s="2">
        <f>Summary40012900!$K$18</f>
        <v>0</v>
      </c>
      <c r="R11" s="2">
        <f>Summary40012900!$K$19</f>
        <v>0</v>
      </c>
      <c r="S11" s="2">
        <f>Summary40012900!$K$20</f>
        <v>0</v>
      </c>
      <c r="T11" s="2">
        <f>Summary40012900!$K$21</f>
        <v>0</v>
      </c>
      <c r="U11" s="2">
        <f>Summary40012900!$K$22</f>
        <v>0</v>
      </c>
      <c r="V11" s="2">
        <f>Summary40012900!$K$23</f>
        <v>0</v>
      </c>
      <c r="W11" s="2">
        <f>Summary40012900!$K$24</f>
        <v>0</v>
      </c>
      <c r="X11" s="2">
        <f>Summary40012900!$K$25</f>
        <v>0</v>
      </c>
      <c r="Y11" s="2">
        <f>Summary40012900!$K$26</f>
        <v>0</v>
      </c>
      <c r="Z11" s="2">
        <f>Summary40012900!$K$27</f>
        <v>0</v>
      </c>
    </row>
    <row r="12" spans="1:26" x14ac:dyDescent="0.25">
      <c r="A12" t="str">
        <f>Summary40012900!$L$2</f>
        <v>Ecuador</v>
      </c>
      <c r="B12" s="2">
        <f>Summary40012900!$L$3</f>
        <v>0</v>
      </c>
      <c r="C12" s="2">
        <f>Summary40012900!$L$4</f>
        <v>0</v>
      </c>
      <c r="D12" s="2">
        <f>Summary40012900!$L$5</f>
        <v>0</v>
      </c>
      <c r="E12" s="2">
        <f>Summary40012900!$L$6</f>
        <v>0</v>
      </c>
      <c r="F12" s="2">
        <f>Summary40012900!$L$7</f>
        <v>0</v>
      </c>
      <c r="G12" s="2">
        <f>Summary40012900!$L$8</f>
        <v>0</v>
      </c>
      <c r="H12" s="2">
        <f>Summary40012900!$L$9</f>
        <v>0</v>
      </c>
      <c r="I12" s="2">
        <f>Summary40012900!$L$10</f>
        <v>0</v>
      </c>
      <c r="J12" s="2">
        <f>Summary40012900!$L$11</f>
        <v>0</v>
      </c>
      <c r="K12" s="2">
        <f>Summary40012900!$L$12</f>
        <v>0</v>
      </c>
      <c r="L12" s="2">
        <f>Summary40012900!$L$13</f>
        <v>0</v>
      </c>
      <c r="M12" s="2">
        <f>Summary40012900!$L$14</f>
        <v>0</v>
      </c>
      <c r="N12" s="2">
        <f>Summary40012900!$L$15</f>
        <v>0</v>
      </c>
      <c r="O12" s="2">
        <f>Summary40012900!$L$16</f>
        <v>0</v>
      </c>
      <c r="P12" s="2">
        <f>Summary40012900!$L$17</f>
        <v>0</v>
      </c>
      <c r="Q12" s="2">
        <f>Summary40012900!$L$18</f>
        <v>0</v>
      </c>
      <c r="R12" s="2">
        <f>Summary40012900!$L$19</f>
        <v>0</v>
      </c>
      <c r="S12" s="2">
        <f>Summary40012900!$L$20</f>
        <v>0</v>
      </c>
      <c r="T12" s="2">
        <f>Summary40012900!$L$21</f>
        <v>0</v>
      </c>
      <c r="U12" s="2">
        <f>Summary40012900!$L$22</f>
        <v>0</v>
      </c>
      <c r="V12" s="2">
        <f>Summary40012900!$L$23</f>
        <v>0</v>
      </c>
      <c r="W12" s="2">
        <f>Summary40012900!$L$24</f>
        <v>0</v>
      </c>
      <c r="X12" s="2">
        <f>Summary40012900!$L$25</f>
        <v>0</v>
      </c>
      <c r="Y12" s="2">
        <f>Summary40012900!$L$26</f>
        <v>0</v>
      </c>
      <c r="Z12" s="2">
        <f>Summary40012900!$L$27</f>
        <v>0</v>
      </c>
    </row>
    <row r="13" spans="1:26" x14ac:dyDescent="0.25">
      <c r="A13" t="str">
        <f>Summary40012900!$M$2</f>
        <v>El Salvador</v>
      </c>
      <c r="B13" s="2">
        <f>Summary40012900!$M$3</f>
        <v>0</v>
      </c>
      <c r="C13" s="2">
        <f>Summary40012900!$M$4</f>
        <v>0</v>
      </c>
      <c r="D13" s="2">
        <f>Summary40012900!$M$5</f>
        <v>0</v>
      </c>
      <c r="E13" s="2">
        <f>Summary40012900!$M$6</f>
        <v>0</v>
      </c>
      <c r="F13" s="2">
        <f>Summary40012900!$M$7</f>
        <v>0</v>
      </c>
      <c r="G13" s="2">
        <f>Summary40012900!$M$8</f>
        <v>0</v>
      </c>
      <c r="H13" s="2">
        <f>Summary40012900!$M$9</f>
        <v>0</v>
      </c>
      <c r="I13" s="2">
        <f>Summary40012900!$M$10</f>
        <v>0</v>
      </c>
      <c r="J13" s="2">
        <f>Summary40012900!$M$11</f>
        <v>0</v>
      </c>
      <c r="K13" s="2">
        <f>Summary40012900!$M$12</f>
        <v>0</v>
      </c>
      <c r="L13" s="2">
        <f>Summary40012900!$M$13</f>
        <v>0</v>
      </c>
      <c r="M13" s="2">
        <f>Summary40012900!$M$14</f>
        <v>0</v>
      </c>
      <c r="N13" s="2">
        <f>Summary40012900!$M$15</f>
        <v>0</v>
      </c>
      <c r="O13" s="2">
        <f>Summary40012900!$M$16</f>
        <v>0</v>
      </c>
      <c r="P13" s="2">
        <f>Summary40012900!$M$17</f>
        <v>0</v>
      </c>
      <c r="Q13" s="2">
        <f>Summary40012900!$M$18</f>
        <v>0</v>
      </c>
      <c r="R13" s="2">
        <f>Summary40012900!$M$19</f>
        <v>0</v>
      </c>
      <c r="S13" s="2">
        <f>Summary40012900!$M$20</f>
        <v>0</v>
      </c>
      <c r="T13" s="2">
        <f>Summary40012900!$M$21</f>
        <v>0</v>
      </c>
      <c r="U13" s="2">
        <f>Summary40012900!$M$22</f>
        <v>0</v>
      </c>
      <c r="V13" s="2">
        <f>Summary40012900!$M$23</f>
        <v>0</v>
      </c>
      <c r="W13" s="2">
        <f>Summary40012900!$M$24</f>
        <v>0</v>
      </c>
      <c r="X13" s="2">
        <f>Summary40012900!$M$25</f>
        <v>0</v>
      </c>
      <c r="Y13" s="2">
        <f>Summary40012900!$M$26</f>
        <v>0</v>
      </c>
      <c r="Z13" s="2">
        <f>Summary40012900!$M$27</f>
        <v>0</v>
      </c>
    </row>
    <row r="14" spans="1:26" x14ac:dyDescent="0.25">
      <c r="A14" t="str">
        <f>Summary40012900!$N$2</f>
        <v>Honduras</v>
      </c>
      <c r="B14" s="2">
        <f>Summary40012900!$N$3</f>
        <v>0</v>
      </c>
      <c r="C14" s="2">
        <f>Summary40012900!$N$4</f>
        <v>0</v>
      </c>
      <c r="D14" s="2">
        <f>Summary40012900!$N$5</f>
        <v>0</v>
      </c>
      <c r="E14" s="2">
        <f>Summary40012900!$N$6</f>
        <v>0</v>
      </c>
      <c r="F14" s="2">
        <f>Summary40012900!$N$7</f>
        <v>0</v>
      </c>
      <c r="G14" s="2">
        <f>Summary40012900!$N$8</f>
        <v>0</v>
      </c>
      <c r="H14" s="2">
        <f>Summary40012900!$N$9</f>
        <v>0</v>
      </c>
      <c r="I14" s="2">
        <f>Summary40012900!$N$10</f>
        <v>0</v>
      </c>
      <c r="J14" s="2">
        <f>Summary40012900!$N$11</f>
        <v>0</v>
      </c>
      <c r="K14" s="2">
        <f>Summary40012900!$N$12</f>
        <v>0</v>
      </c>
      <c r="L14" s="2">
        <f>Summary40012900!$N$13</f>
        <v>0</v>
      </c>
      <c r="M14" s="2">
        <f>Summary40012900!$N$14</f>
        <v>0</v>
      </c>
      <c r="N14" s="2">
        <f>Summary40012900!$N$15</f>
        <v>0</v>
      </c>
      <c r="O14" s="2">
        <f>Summary40012900!$N$16</f>
        <v>0</v>
      </c>
      <c r="P14" s="2">
        <f>Summary40012900!$N$17</f>
        <v>0</v>
      </c>
      <c r="Q14" s="2">
        <f>Summary40012900!$N$18</f>
        <v>0</v>
      </c>
      <c r="R14" s="2">
        <f>Summary40012900!$N$19</f>
        <v>0</v>
      </c>
      <c r="S14" s="2">
        <f>Summary40012900!$N$20</f>
        <v>0</v>
      </c>
      <c r="T14" s="2">
        <f>Summary40012900!$N$21</f>
        <v>0</v>
      </c>
      <c r="U14" s="2">
        <f>Summary40012900!$N$22</f>
        <v>0</v>
      </c>
      <c r="V14" s="2">
        <f>Summary40012900!$N$23</f>
        <v>0</v>
      </c>
      <c r="W14" s="2">
        <f>Summary40012900!$N$24</f>
        <v>0</v>
      </c>
      <c r="X14" s="2">
        <f>Summary40012900!$N$25</f>
        <v>0</v>
      </c>
      <c r="Y14" s="2">
        <f>Summary40012900!$N$26</f>
        <v>0</v>
      </c>
      <c r="Z14" s="2">
        <f>Summary40012900!$N$27</f>
        <v>0</v>
      </c>
    </row>
    <row r="15" spans="1:26" x14ac:dyDescent="0.25">
      <c r="A15" t="str">
        <f>Summary40012900!$O$2</f>
        <v>Indonesia</v>
      </c>
      <c r="B15" s="2">
        <f>Summary40012900!$O$3</f>
        <v>0</v>
      </c>
      <c r="C15" s="2">
        <f>Summary40012900!$O$4</f>
        <v>0</v>
      </c>
      <c r="D15" s="2">
        <f>Summary40012900!$O$5</f>
        <v>0</v>
      </c>
      <c r="E15" s="2">
        <f>Summary40012900!$O$6</f>
        <v>0</v>
      </c>
      <c r="F15" s="2">
        <f>Summary40012900!$O$7</f>
        <v>0</v>
      </c>
      <c r="G15" s="2">
        <f>Summary40012900!$O$8</f>
        <v>0</v>
      </c>
      <c r="H15" s="2">
        <f>Summary40012900!$O$9</f>
        <v>0</v>
      </c>
      <c r="I15" s="2">
        <f>Summary40012900!$O$10</f>
        <v>0</v>
      </c>
      <c r="J15" s="2">
        <f>Summary40012900!$O$11</f>
        <v>0</v>
      </c>
      <c r="K15" s="2">
        <f>Summary40012900!$O$12</f>
        <v>0</v>
      </c>
      <c r="L15" s="2">
        <f>Summary40012900!$O$13</f>
        <v>0</v>
      </c>
      <c r="M15" s="2">
        <f>Summary40012900!$O$14</f>
        <v>0</v>
      </c>
      <c r="N15" s="2">
        <f>Summary40012900!$O$15</f>
        <v>0</v>
      </c>
      <c r="O15" s="2">
        <f>Summary40012900!$O$16</f>
        <v>0</v>
      </c>
      <c r="P15" s="2">
        <f>Summary40012900!$O$17</f>
        <v>0</v>
      </c>
      <c r="Q15" s="2">
        <f>Summary40012900!$O$18</f>
        <v>0</v>
      </c>
      <c r="R15" s="2">
        <f>Summary40012900!$O$19</f>
        <v>0</v>
      </c>
      <c r="S15" s="2">
        <f>Summary40012900!$O$20</f>
        <v>0</v>
      </c>
      <c r="T15" s="2">
        <f>Summary40012900!$O$21</f>
        <v>0</v>
      </c>
      <c r="U15" s="2">
        <f>Summary40012900!$O$22</f>
        <v>0</v>
      </c>
      <c r="V15" s="2">
        <f>Summary40012900!$O$23</f>
        <v>0</v>
      </c>
      <c r="W15" s="2">
        <f>Summary40012900!$O$24</f>
        <v>0</v>
      </c>
      <c r="X15" s="2">
        <f>Summary40012900!$O$25</f>
        <v>0</v>
      </c>
      <c r="Y15" s="2">
        <f>Summary40012900!$O$26</f>
        <v>0</v>
      </c>
      <c r="Z15" s="2">
        <f>Summary40012900!$O$27</f>
        <v>0</v>
      </c>
    </row>
    <row r="16" spans="1:26" x14ac:dyDescent="0.25">
      <c r="A16" t="str">
        <f>Summary40012900!$P$2</f>
        <v>Iran</v>
      </c>
      <c r="B16" s="2">
        <f>Summary40012900!$P$3</f>
        <v>0</v>
      </c>
      <c r="C16" s="2">
        <f>Summary40012900!$P$4</f>
        <v>0</v>
      </c>
      <c r="D16" s="2">
        <f>Summary40012900!$P$5</f>
        <v>0</v>
      </c>
      <c r="E16" s="2">
        <f>Summary40012900!$P$6</f>
        <v>0</v>
      </c>
      <c r="F16" s="2">
        <f>Summary40012900!$P$7</f>
        <v>0</v>
      </c>
      <c r="G16" s="2">
        <f>Summary40012900!$P$8</f>
        <v>0</v>
      </c>
      <c r="H16" s="2">
        <f>Summary40012900!$P$9</f>
        <v>0</v>
      </c>
      <c r="I16" s="2">
        <f>Summary40012900!$P$10</f>
        <v>0</v>
      </c>
      <c r="J16" s="2">
        <f>Summary40012900!$P$11</f>
        <v>0</v>
      </c>
      <c r="K16" s="2">
        <f>Summary40012900!$P$12</f>
        <v>0</v>
      </c>
      <c r="L16" s="2">
        <f>Summary40012900!$P$13</f>
        <v>0</v>
      </c>
      <c r="M16" s="2">
        <f>Summary40012900!$P$14</f>
        <v>0</v>
      </c>
      <c r="N16" s="2">
        <f>Summary40012900!$P$15</f>
        <v>0</v>
      </c>
      <c r="O16" s="2">
        <f>Summary40012900!$P$16</f>
        <v>0</v>
      </c>
      <c r="P16" s="2">
        <f>Summary40012900!$P$17</f>
        <v>0</v>
      </c>
      <c r="Q16" s="2">
        <f>Summary40012900!$P$18</f>
        <v>0</v>
      </c>
      <c r="R16" s="2">
        <f>Summary40012900!$P$19</f>
        <v>0</v>
      </c>
      <c r="S16" s="2">
        <f>Summary40012900!$P$20</f>
        <v>0</v>
      </c>
      <c r="T16" s="2">
        <f>Summary40012900!$P$21</f>
        <v>0</v>
      </c>
      <c r="U16" s="2">
        <f>Summary40012900!$P$22</f>
        <v>0</v>
      </c>
      <c r="V16" s="2">
        <f>Summary40012900!$P$23</f>
        <v>0</v>
      </c>
      <c r="W16" s="2">
        <f>Summary40012900!$P$24</f>
        <v>0</v>
      </c>
      <c r="X16" s="2">
        <f>Summary40012900!$P$25</f>
        <v>0</v>
      </c>
      <c r="Y16" s="2">
        <f>Summary40012900!$P$26</f>
        <v>0</v>
      </c>
      <c r="Z16" s="2">
        <f>Summary40012900!$P$27</f>
        <v>0</v>
      </c>
    </row>
    <row r="17" spans="1:26" x14ac:dyDescent="0.25">
      <c r="A17" t="str">
        <f>Summary40012900!$Q$2</f>
        <v>Canada</v>
      </c>
      <c r="B17" s="2">
        <f>Summary40012900!$Q$3</f>
        <v>0</v>
      </c>
      <c r="C17" s="2">
        <f>Summary40012900!$Q$4</f>
        <v>0</v>
      </c>
      <c r="D17" s="2">
        <f>Summary40012900!$Q$5</f>
        <v>0</v>
      </c>
      <c r="E17" s="2">
        <f>Summary40012900!$Q$6</f>
        <v>0</v>
      </c>
      <c r="F17" s="2">
        <f>Summary40012900!$Q$7</f>
        <v>0</v>
      </c>
      <c r="G17" s="2">
        <f>Summary40012900!$Q$8</f>
        <v>0</v>
      </c>
      <c r="H17" s="2">
        <f>Summary40012900!$Q$9</f>
        <v>0</v>
      </c>
      <c r="I17" s="2">
        <f>Summary40012900!$Q$10</f>
        <v>0</v>
      </c>
      <c r="J17" s="2">
        <f>Summary40012900!$Q$11</f>
        <v>0</v>
      </c>
      <c r="K17" s="2">
        <f>Summary40012900!$Q$12</f>
        <v>0</v>
      </c>
      <c r="L17" s="2">
        <f>Summary40012900!$Q$13</f>
        <v>0</v>
      </c>
      <c r="M17" s="2">
        <f>Summary40012900!$Q$14</f>
        <v>0</v>
      </c>
      <c r="N17" s="2">
        <f>Summary40012900!$Q$15</f>
        <v>0</v>
      </c>
      <c r="O17" s="2">
        <f>Summary40012900!$Q$16</f>
        <v>0</v>
      </c>
      <c r="P17" s="2">
        <f>Summary40012900!$Q$17</f>
        <v>0</v>
      </c>
      <c r="Q17" s="2">
        <f>Summary40012900!$Q$18</f>
        <v>0</v>
      </c>
      <c r="R17" s="2">
        <f>Summary40012900!$Q$19</f>
        <v>0</v>
      </c>
      <c r="S17" s="2">
        <f>Summary40012900!$Q$20</f>
        <v>0</v>
      </c>
      <c r="T17" s="2">
        <f>Summary40012900!$Q$21</f>
        <v>0</v>
      </c>
      <c r="U17" s="2">
        <f>Summary40012900!$Q$22</f>
        <v>0</v>
      </c>
      <c r="V17" s="2">
        <f>Summary40012900!$Q$23</f>
        <v>0</v>
      </c>
      <c r="W17" s="2">
        <f>Summary40012900!$Q$24</f>
        <v>0</v>
      </c>
      <c r="X17" s="2">
        <f>Summary40012900!$Q$25</f>
        <v>0</v>
      </c>
      <c r="Y17" s="2">
        <f>Summary40012900!$Q$26</f>
        <v>0</v>
      </c>
      <c r="Z17" s="2">
        <f>Summary40012900!$Q$27</f>
        <v>0</v>
      </c>
    </row>
    <row r="18" spans="1:26" x14ac:dyDescent="0.25">
      <c r="A18" t="str">
        <f>Summary40012900!$R$2</f>
        <v>Japan</v>
      </c>
      <c r="B18" s="2">
        <f>Summary40012900!$R$3</f>
        <v>0</v>
      </c>
      <c r="C18" s="2">
        <f>Summary40012900!$R$4</f>
        <v>0</v>
      </c>
      <c r="D18" s="2">
        <f>Summary40012900!$R$5</f>
        <v>0</v>
      </c>
      <c r="E18" s="2">
        <f>Summary40012900!$R$6</f>
        <v>0</v>
      </c>
      <c r="F18" s="2">
        <f>Summary40012900!$R$7</f>
        <v>0</v>
      </c>
      <c r="G18" s="2">
        <f>Summary40012900!$R$8</f>
        <v>0</v>
      </c>
      <c r="H18" s="2">
        <f>Summary40012900!$R$9</f>
        <v>0</v>
      </c>
      <c r="I18" s="2">
        <f>Summary40012900!$R$10</f>
        <v>0</v>
      </c>
      <c r="J18" s="2">
        <f>Summary40012900!$R$11</f>
        <v>0</v>
      </c>
      <c r="K18" s="2">
        <f>Summary40012900!$R$12</f>
        <v>0</v>
      </c>
      <c r="L18" s="2">
        <f>Summary40012900!$R$13</f>
        <v>0</v>
      </c>
      <c r="M18" s="2">
        <f>Summary40012900!$R$14</f>
        <v>0</v>
      </c>
      <c r="N18" s="2">
        <f>Summary40012900!$R$15</f>
        <v>0</v>
      </c>
      <c r="O18" s="2">
        <f>Summary40012900!$R$16</f>
        <v>0</v>
      </c>
      <c r="P18" s="2">
        <f>Summary40012900!$R$17</f>
        <v>0</v>
      </c>
      <c r="Q18" s="2">
        <f>Summary40012900!$R$18</f>
        <v>0</v>
      </c>
      <c r="R18" s="2">
        <f>Summary40012900!$R$19</f>
        <v>0</v>
      </c>
      <c r="S18" s="2">
        <f>Summary40012900!$R$20</f>
        <v>0</v>
      </c>
      <c r="T18" s="2">
        <f>Summary40012900!$R$21</f>
        <v>0</v>
      </c>
      <c r="U18" s="2">
        <f>Summary40012900!$R$22</f>
        <v>1.2079999999999999E-3</v>
      </c>
      <c r="V18" s="2">
        <f>Summary40012900!$R$23</f>
        <v>0</v>
      </c>
      <c r="W18" s="2">
        <f>Summary40012900!$R$24</f>
        <v>0</v>
      </c>
      <c r="X18" s="2">
        <f>Summary40012900!$R$25</f>
        <v>0</v>
      </c>
      <c r="Y18" s="2">
        <f>Summary40012900!$R$26</f>
        <v>0</v>
      </c>
      <c r="Z18" s="2">
        <f>Summary40012900!$R$27</f>
        <v>0</v>
      </c>
    </row>
    <row r="19" spans="1:26" x14ac:dyDescent="0.25">
      <c r="A19" t="str">
        <f>Summary40012900!$S$2</f>
        <v>Laos</v>
      </c>
      <c r="B19" s="2">
        <f>Summary40012900!$S$3</f>
        <v>0</v>
      </c>
      <c r="C19" s="2">
        <f>Summary40012900!$S$4</f>
        <v>0</v>
      </c>
      <c r="D19" s="2">
        <f>Summary40012900!$S$5</f>
        <v>0</v>
      </c>
      <c r="E19" s="2">
        <f>Summary40012900!$S$6</f>
        <v>0</v>
      </c>
      <c r="F19" s="2">
        <f>Summary40012900!$S$7</f>
        <v>0</v>
      </c>
      <c r="G19" s="2">
        <f>Summary40012900!$S$8</f>
        <v>0</v>
      </c>
      <c r="H19" s="2">
        <f>Summary40012900!$S$9</f>
        <v>0</v>
      </c>
      <c r="I19" s="2">
        <f>Summary40012900!$S$10</f>
        <v>0</v>
      </c>
      <c r="J19" s="2">
        <f>Summary40012900!$S$11</f>
        <v>0</v>
      </c>
      <c r="K19" s="2">
        <f>Summary40012900!$S$12</f>
        <v>0</v>
      </c>
      <c r="L19" s="2">
        <f>Summary40012900!$S$13</f>
        <v>0</v>
      </c>
      <c r="M19" s="2">
        <f>Summary40012900!$S$14</f>
        <v>0</v>
      </c>
      <c r="N19" s="2">
        <f>Summary40012900!$S$15</f>
        <v>0</v>
      </c>
      <c r="O19" s="2">
        <f>Summary40012900!$S$16</f>
        <v>0</v>
      </c>
      <c r="P19" s="2">
        <f>Summary40012900!$S$17</f>
        <v>0</v>
      </c>
      <c r="Q19" s="2">
        <f>Summary40012900!$S$18</f>
        <v>0</v>
      </c>
      <c r="R19" s="2">
        <f>Summary40012900!$S$19</f>
        <v>0</v>
      </c>
      <c r="S19" s="2">
        <f>Summary40012900!$S$20</f>
        <v>0</v>
      </c>
      <c r="T19" s="2">
        <f>Summary40012900!$S$21</f>
        <v>0</v>
      </c>
      <c r="U19" s="2">
        <f>Summary40012900!$S$22</f>
        <v>0</v>
      </c>
      <c r="V19" s="2">
        <f>Summary40012900!$S$23</f>
        <v>0</v>
      </c>
      <c r="W19" s="2">
        <f>Summary40012900!$S$24</f>
        <v>0</v>
      </c>
      <c r="X19" s="2">
        <f>Summary40012900!$S$25</f>
        <v>0</v>
      </c>
      <c r="Y19" s="2">
        <f>Summary40012900!$S$26</f>
        <v>0</v>
      </c>
      <c r="Z19" s="2">
        <f>Summary40012900!$S$27</f>
        <v>0</v>
      </c>
    </row>
    <row r="20" spans="1:26" x14ac:dyDescent="0.25">
      <c r="A20" t="str">
        <f>Summary40012900!$T$2</f>
        <v>Liberia</v>
      </c>
      <c r="B20" s="2">
        <f>Summary40012900!$T$3</f>
        <v>0</v>
      </c>
      <c r="C20" s="2">
        <f>Summary40012900!$T$4</f>
        <v>0</v>
      </c>
      <c r="D20" s="2">
        <f>Summary40012900!$T$5</f>
        <v>0</v>
      </c>
      <c r="E20" s="2">
        <f>Summary40012900!$T$6</f>
        <v>0</v>
      </c>
      <c r="F20" s="2">
        <f>Summary40012900!$T$7</f>
        <v>0</v>
      </c>
      <c r="G20" s="2">
        <f>Summary40012900!$T$8</f>
        <v>0</v>
      </c>
      <c r="H20" s="2">
        <f>Summary40012900!$T$9</f>
        <v>0</v>
      </c>
      <c r="I20" s="2">
        <f>Summary40012900!$T$10</f>
        <v>0</v>
      </c>
      <c r="J20" s="2">
        <f>Summary40012900!$T$11</f>
        <v>0</v>
      </c>
      <c r="K20" s="2">
        <f>Summary40012900!$T$12</f>
        <v>0</v>
      </c>
      <c r="L20" s="2">
        <f>Summary40012900!$T$13</f>
        <v>0</v>
      </c>
      <c r="M20" s="2">
        <f>Summary40012900!$T$14</f>
        <v>0</v>
      </c>
      <c r="N20" s="2">
        <f>Summary40012900!$T$15</f>
        <v>0</v>
      </c>
      <c r="O20" s="2">
        <f>Summary40012900!$T$16</f>
        <v>0</v>
      </c>
      <c r="P20" s="2">
        <f>Summary40012900!$T$17</f>
        <v>0</v>
      </c>
      <c r="Q20" s="2">
        <f>Summary40012900!$T$18</f>
        <v>0</v>
      </c>
      <c r="R20" s="2">
        <f>Summary40012900!$T$19</f>
        <v>0</v>
      </c>
      <c r="S20" s="2">
        <f>Summary40012900!$T$20</f>
        <v>0</v>
      </c>
      <c r="T20" s="2">
        <f>Summary40012900!$T$21</f>
        <v>0</v>
      </c>
      <c r="U20" s="2">
        <f>Summary40012900!$T$22</f>
        <v>0</v>
      </c>
      <c r="V20" s="2">
        <f>Summary40012900!$T$23</f>
        <v>0</v>
      </c>
      <c r="W20" s="2">
        <f>Summary40012900!$T$24</f>
        <v>0</v>
      </c>
      <c r="X20" s="2">
        <f>Summary40012900!$T$25</f>
        <v>0</v>
      </c>
      <c r="Y20" s="2">
        <f>Summary40012900!$T$26</f>
        <v>0</v>
      </c>
      <c r="Z20" s="2">
        <f>Summary40012900!$T$27</f>
        <v>0</v>
      </c>
    </row>
    <row r="21" spans="1:26" x14ac:dyDescent="0.25">
      <c r="A21" t="str">
        <f>Summary40012900!$U$2</f>
        <v>Malaysia</v>
      </c>
      <c r="B21" s="2">
        <f>Summary40012900!$U$3</f>
        <v>0</v>
      </c>
      <c r="C21" s="2">
        <f>Summary40012900!$U$4</f>
        <v>0</v>
      </c>
      <c r="D21" s="2">
        <f>Summary40012900!$U$5</f>
        <v>0</v>
      </c>
      <c r="E21" s="2">
        <f>Summary40012900!$U$6</f>
        <v>0</v>
      </c>
      <c r="F21" s="2">
        <f>Summary40012900!$U$7</f>
        <v>0</v>
      </c>
      <c r="G21" s="2">
        <f>Summary40012900!$U$8</f>
        <v>0</v>
      </c>
      <c r="H21" s="2">
        <f>Summary40012900!$U$9</f>
        <v>0</v>
      </c>
      <c r="I21" s="2">
        <f>Summary40012900!$U$10</f>
        <v>0</v>
      </c>
      <c r="J21" s="2">
        <f>Summary40012900!$U$11</f>
        <v>0</v>
      </c>
      <c r="K21" s="2">
        <f>Summary40012900!$U$12</f>
        <v>0</v>
      </c>
      <c r="L21" s="2">
        <f>Summary40012900!$U$13</f>
        <v>0</v>
      </c>
      <c r="M21" s="2">
        <f>Summary40012900!$U$14</f>
        <v>0</v>
      </c>
      <c r="N21" s="2">
        <f>Summary40012900!$U$15</f>
        <v>0</v>
      </c>
      <c r="O21" s="2">
        <f>Summary40012900!$U$16</f>
        <v>0</v>
      </c>
      <c r="P21" s="2">
        <f>Summary40012900!$U$17</f>
        <v>0</v>
      </c>
      <c r="Q21" s="2">
        <f>Summary40012900!$U$18</f>
        <v>0</v>
      </c>
      <c r="R21" s="2">
        <f>Summary40012900!$U$19</f>
        <v>5.1443512036833179E-2</v>
      </c>
      <c r="S21" s="2">
        <f>Summary40012900!$U$20</f>
        <v>0.13845581395348835</v>
      </c>
      <c r="T21" s="2">
        <f>Summary40012900!$U$21</f>
        <v>0.125748</v>
      </c>
      <c r="U21" s="2">
        <f>Summary40012900!$U$22</f>
        <v>0.21405199999999999</v>
      </c>
      <c r="V21" s="2">
        <f>Summary40012900!$U$23</f>
        <v>0.73273899999999992</v>
      </c>
      <c r="W21" s="2">
        <f>Summary40012900!$U$24</f>
        <v>0</v>
      </c>
      <c r="X21" s="2">
        <f>Summary40012900!$U$25</f>
        <v>0</v>
      </c>
      <c r="Y21" s="2">
        <f>Summary40012900!$U$26</f>
        <v>0</v>
      </c>
      <c r="Z21" s="2">
        <f>Summary40012900!$U$27</f>
        <v>0</v>
      </c>
    </row>
    <row r="22" spans="1:26" x14ac:dyDescent="0.25">
      <c r="A22" t="str">
        <f>Summary40012900!$V$2</f>
        <v>Mexico</v>
      </c>
      <c r="B22" s="2">
        <f>Summary40012900!$V$3</f>
        <v>0</v>
      </c>
      <c r="C22" s="2">
        <f>Summary40012900!$V$4</f>
        <v>0</v>
      </c>
      <c r="D22" s="2">
        <f>Summary40012900!$V$5</f>
        <v>0</v>
      </c>
      <c r="E22" s="2">
        <f>Summary40012900!$V$6</f>
        <v>0</v>
      </c>
      <c r="F22" s="2">
        <f>Summary40012900!$V$7</f>
        <v>0</v>
      </c>
      <c r="G22" s="2">
        <f>Summary40012900!$V$8</f>
        <v>0</v>
      </c>
      <c r="H22" s="2">
        <f>Summary40012900!$V$9</f>
        <v>0</v>
      </c>
      <c r="I22" s="2">
        <f>Summary40012900!$V$10</f>
        <v>0</v>
      </c>
      <c r="J22" s="2">
        <f>Summary40012900!$V$11</f>
        <v>0</v>
      </c>
      <c r="K22" s="2">
        <f>Summary40012900!$V$12</f>
        <v>0</v>
      </c>
      <c r="L22" s="2">
        <f>Summary40012900!$V$13</f>
        <v>0</v>
      </c>
      <c r="M22" s="2">
        <f>Summary40012900!$V$14</f>
        <v>0</v>
      </c>
      <c r="N22" s="2">
        <f>Summary40012900!$V$15</f>
        <v>0</v>
      </c>
      <c r="O22" s="2">
        <f>Summary40012900!$V$16</f>
        <v>0</v>
      </c>
      <c r="P22" s="2">
        <f>Summary40012900!$V$17</f>
        <v>0</v>
      </c>
      <c r="Q22" s="2">
        <f>Summary40012900!$V$18</f>
        <v>0</v>
      </c>
      <c r="R22" s="2">
        <f>Summary40012900!$V$19</f>
        <v>0</v>
      </c>
      <c r="S22" s="2">
        <f>Summary40012900!$V$20</f>
        <v>0</v>
      </c>
      <c r="T22" s="2">
        <f>Summary40012900!$V$21</f>
        <v>0</v>
      </c>
      <c r="U22" s="2">
        <f>Summary40012900!$V$22</f>
        <v>0</v>
      </c>
      <c r="V22" s="2">
        <f>Summary40012900!$V$23</f>
        <v>0</v>
      </c>
      <c r="W22" s="2">
        <f>Summary40012900!$V$24</f>
        <v>0</v>
      </c>
      <c r="X22" s="2">
        <f>Summary40012900!$V$25</f>
        <v>0</v>
      </c>
      <c r="Y22" s="2">
        <f>Summary40012900!$V$26</f>
        <v>0</v>
      </c>
      <c r="Z22" s="2">
        <f>Summary40012900!$V$27</f>
        <v>0</v>
      </c>
    </row>
    <row r="23" spans="1:26" x14ac:dyDescent="0.25">
      <c r="A23" t="str">
        <f>Summary40012900!$W$2</f>
        <v>Paraguay</v>
      </c>
      <c r="B23" s="2">
        <f>Summary40012900!$W$3</f>
        <v>0</v>
      </c>
      <c r="C23" s="2">
        <f>Summary40012900!$W$4</f>
        <v>0</v>
      </c>
      <c r="D23" s="2">
        <f>Summary40012900!$W$5</f>
        <v>0</v>
      </c>
      <c r="E23" s="2">
        <f>Summary40012900!$W$6</f>
        <v>0</v>
      </c>
      <c r="F23" s="2">
        <f>Summary40012900!$W$7</f>
        <v>0</v>
      </c>
      <c r="G23" s="2">
        <f>Summary40012900!$W$8</f>
        <v>0</v>
      </c>
      <c r="H23" s="2">
        <f>Summary40012900!$W$9</f>
        <v>0</v>
      </c>
      <c r="I23" s="2">
        <f>Summary40012900!$W$10</f>
        <v>0</v>
      </c>
      <c r="J23" s="2">
        <f>Summary40012900!$W$11</f>
        <v>0</v>
      </c>
      <c r="K23" s="2">
        <f>Summary40012900!$W$12</f>
        <v>0</v>
      </c>
      <c r="L23" s="2">
        <f>Summary40012900!$W$13</f>
        <v>0</v>
      </c>
      <c r="M23" s="2">
        <f>Summary40012900!$W$14</f>
        <v>0</v>
      </c>
      <c r="N23" s="2">
        <f>Summary40012900!$W$15</f>
        <v>0</v>
      </c>
      <c r="O23" s="2">
        <f>Summary40012900!$W$16</f>
        <v>0</v>
      </c>
      <c r="P23" s="2">
        <f>Summary40012900!$W$17</f>
        <v>0</v>
      </c>
      <c r="Q23" s="2">
        <f>Summary40012900!$W$18</f>
        <v>0</v>
      </c>
      <c r="R23" s="2">
        <f>Summary40012900!$W$19</f>
        <v>0</v>
      </c>
      <c r="S23" s="2">
        <f>Summary40012900!$W$20</f>
        <v>0</v>
      </c>
      <c r="T23" s="2">
        <f>Summary40012900!$W$21</f>
        <v>0</v>
      </c>
      <c r="U23" s="2">
        <f>Summary40012900!$W$22</f>
        <v>0</v>
      </c>
      <c r="V23" s="2">
        <f>Summary40012900!$W$23</f>
        <v>0</v>
      </c>
      <c r="W23" s="2">
        <f>Summary40012900!$W$24</f>
        <v>0</v>
      </c>
      <c r="X23" s="2">
        <f>Summary40012900!$W$25</f>
        <v>0</v>
      </c>
      <c r="Y23" s="2">
        <f>Summary40012900!$W$26</f>
        <v>0</v>
      </c>
      <c r="Z23" s="2">
        <f>Summary40012900!$W$27</f>
        <v>0</v>
      </c>
    </row>
    <row r="24" spans="1:26" x14ac:dyDescent="0.25">
      <c r="A24" t="str">
        <f>Summary40012900!$X$2</f>
        <v>Peru</v>
      </c>
      <c r="B24" s="2">
        <f>Summary40012900!$X$3</f>
        <v>0</v>
      </c>
      <c r="C24" s="2">
        <f>Summary40012900!$X$4</f>
        <v>0</v>
      </c>
      <c r="D24" s="2">
        <f>Summary40012900!$X$5</f>
        <v>0</v>
      </c>
      <c r="E24" s="2">
        <f>Summary40012900!$X$6</f>
        <v>0</v>
      </c>
      <c r="F24" s="2">
        <f>Summary40012900!$X$7</f>
        <v>0</v>
      </c>
      <c r="G24" s="2">
        <f>Summary40012900!$X$8</f>
        <v>0</v>
      </c>
      <c r="H24" s="2">
        <f>Summary40012900!$X$9</f>
        <v>0</v>
      </c>
      <c r="I24" s="2">
        <f>Summary40012900!$X$10</f>
        <v>0</v>
      </c>
      <c r="J24" s="2">
        <f>Summary40012900!$X$11</f>
        <v>0</v>
      </c>
      <c r="K24" s="2">
        <f>Summary40012900!$X$12</f>
        <v>0</v>
      </c>
      <c r="L24" s="2">
        <f>Summary40012900!$X$13</f>
        <v>0</v>
      </c>
      <c r="M24" s="2">
        <f>Summary40012900!$X$14</f>
        <v>0</v>
      </c>
      <c r="N24" s="2">
        <f>Summary40012900!$X$15</f>
        <v>0</v>
      </c>
      <c r="O24" s="2">
        <f>Summary40012900!$X$16</f>
        <v>0</v>
      </c>
      <c r="P24" s="2">
        <f>Summary40012900!$X$17</f>
        <v>0</v>
      </c>
      <c r="Q24" s="2">
        <f>Summary40012900!$X$18</f>
        <v>0</v>
      </c>
      <c r="R24" s="2">
        <f>Summary40012900!$X$19</f>
        <v>0</v>
      </c>
      <c r="S24" s="2">
        <f>Summary40012900!$X$20</f>
        <v>0</v>
      </c>
      <c r="T24" s="2">
        <f>Summary40012900!$X$21</f>
        <v>0</v>
      </c>
      <c r="U24" s="2">
        <f>Summary40012900!$X$22</f>
        <v>0</v>
      </c>
      <c r="V24" s="2">
        <f>Summary40012900!$X$23</f>
        <v>0</v>
      </c>
      <c r="W24" s="2">
        <f>Summary40012900!$X$24</f>
        <v>0</v>
      </c>
      <c r="X24" s="2">
        <f>Summary40012900!$X$25</f>
        <v>0</v>
      </c>
      <c r="Y24" s="2">
        <f>Summary40012900!$X$26</f>
        <v>0</v>
      </c>
      <c r="Z24" s="2">
        <f>Summary40012900!$X$27</f>
        <v>0</v>
      </c>
    </row>
    <row r="25" spans="1:26" x14ac:dyDescent="0.25">
      <c r="A25" t="str">
        <f>Summary40012900!$Y$2</f>
        <v>Philippines</v>
      </c>
      <c r="B25" s="2">
        <f>Summary40012900!$Y$3</f>
        <v>0</v>
      </c>
      <c r="C25" s="2">
        <f>Summary40012900!$Y$4</f>
        <v>0</v>
      </c>
      <c r="D25" s="2">
        <f>Summary40012900!$Y$5</f>
        <v>0</v>
      </c>
      <c r="E25" s="2">
        <f>Summary40012900!$Y$6</f>
        <v>0</v>
      </c>
      <c r="F25" s="2">
        <f>Summary40012900!$Y$7</f>
        <v>0</v>
      </c>
      <c r="G25" s="2">
        <f>Summary40012900!$Y$8</f>
        <v>0</v>
      </c>
      <c r="H25" s="2">
        <f>Summary40012900!$Y$9</f>
        <v>0</v>
      </c>
      <c r="I25" s="2">
        <f>Summary40012900!$Y$10</f>
        <v>0</v>
      </c>
      <c r="J25" s="2">
        <f>Summary40012900!$Y$11</f>
        <v>0</v>
      </c>
      <c r="K25" s="2">
        <f>Summary40012900!$Y$12</f>
        <v>0</v>
      </c>
      <c r="L25" s="2">
        <f>Summary40012900!$Y$13</f>
        <v>0</v>
      </c>
      <c r="M25" s="2">
        <f>Summary40012900!$Y$14</f>
        <v>0</v>
      </c>
      <c r="N25" s="2">
        <f>Summary40012900!$Y$15</f>
        <v>0</v>
      </c>
      <c r="O25" s="2">
        <f>Summary40012900!$Y$16</f>
        <v>0</v>
      </c>
      <c r="P25" s="2">
        <f>Summary40012900!$Y$17</f>
        <v>0</v>
      </c>
      <c r="Q25" s="2">
        <f>Summary40012900!$Y$18</f>
        <v>0</v>
      </c>
      <c r="R25" s="2">
        <f>Summary40012900!$Y$19</f>
        <v>0</v>
      </c>
      <c r="S25" s="2">
        <f>Summary40012900!$Y$20</f>
        <v>0</v>
      </c>
      <c r="T25" s="2">
        <f>Summary40012900!$Y$21</f>
        <v>0</v>
      </c>
      <c r="U25" s="2">
        <f>Summary40012900!$Y$22</f>
        <v>0</v>
      </c>
      <c r="V25" s="2">
        <f>Summary40012900!$Y$23</f>
        <v>0</v>
      </c>
      <c r="W25" s="2">
        <f>Summary40012900!$Y$24</f>
        <v>0</v>
      </c>
      <c r="X25" s="2">
        <f>Summary40012900!$Y$25</f>
        <v>0</v>
      </c>
      <c r="Y25" s="2">
        <f>Summary40012900!$Y$26</f>
        <v>0</v>
      </c>
      <c r="Z25" s="2">
        <f>Summary40012900!$Y$27</f>
        <v>0</v>
      </c>
    </row>
    <row r="26" spans="1:26" x14ac:dyDescent="0.25">
      <c r="A26" t="str">
        <f>Summary40012900!$Z$2</f>
        <v>Singapore</v>
      </c>
      <c r="B26" s="2">
        <f>Summary40012900!$Z$3</f>
        <v>0</v>
      </c>
      <c r="C26" s="2">
        <f>Summary40012900!$Z$4</f>
        <v>0</v>
      </c>
      <c r="D26" s="2">
        <f>Summary40012900!$Z$5</f>
        <v>0</v>
      </c>
      <c r="E26" s="2">
        <f>Summary40012900!$Z$6</f>
        <v>0</v>
      </c>
      <c r="F26" s="2">
        <f>Summary40012900!$Z$7</f>
        <v>0</v>
      </c>
      <c r="G26" s="2">
        <f>Summary40012900!$Z$8</f>
        <v>0</v>
      </c>
      <c r="H26" s="2">
        <f>Summary40012900!$Z$9</f>
        <v>0</v>
      </c>
      <c r="I26" s="2">
        <f>Summary40012900!$Z$10</f>
        <v>0</v>
      </c>
      <c r="J26" s="2">
        <f>Summary40012900!$Z$11</f>
        <v>0</v>
      </c>
      <c r="K26" s="2">
        <f>Summary40012900!$Z$12</f>
        <v>0</v>
      </c>
      <c r="L26" s="2">
        <f>Summary40012900!$Z$13</f>
        <v>0</v>
      </c>
      <c r="M26" s="2">
        <f>Summary40012900!$Z$14</f>
        <v>0</v>
      </c>
      <c r="N26" s="2">
        <f>Summary40012900!$Z$15</f>
        <v>0</v>
      </c>
      <c r="O26" s="2">
        <f>Summary40012900!$Z$16</f>
        <v>0</v>
      </c>
      <c r="P26" s="2">
        <f>Summary40012900!$Z$17</f>
        <v>0</v>
      </c>
      <c r="Q26" s="2">
        <f>Summary40012900!$Z$18</f>
        <v>0</v>
      </c>
      <c r="R26" s="2">
        <f>Summary40012900!$Z$19</f>
        <v>0</v>
      </c>
      <c r="S26" s="2">
        <f>Summary40012900!$Z$20</f>
        <v>0</v>
      </c>
      <c r="T26" s="2">
        <f>Summary40012900!$Z$21</f>
        <v>0</v>
      </c>
      <c r="U26" s="2">
        <f>Summary40012900!$Z$22</f>
        <v>0</v>
      </c>
      <c r="V26" s="2">
        <f>Summary40012900!$Z$23</f>
        <v>0</v>
      </c>
      <c r="W26" s="2">
        <f>Summary40012900!$Z$24</f>
        <v>0</v>
      </c>
      <c r="X26" s="2">
        <f>Summary40012900!$Z$25</f>
        <v>0</v>
      </c>
      <c r="Y26" s="2">
        <f>Summary40012900!$Z$26</f>
        <v>0</v>
      </c>
      <c r="Z26" s="2">
        <f>Summary40012900!$Z$27</f>
        <v>0</v>
      </c>
    </row>
    <row r="27" spans="1:26" x14ac:dyDescent="0.25">
      <c r="A27" t="str">
        <f>Summary40012900!$AA$2</f>
        <v>Sri Lanka</v>
      </c>
      <c r="B27" s="2">
        <f>Summary40012900!$AA$3</f>
        <v>0</v>
      </c>
      <c r="C27" s="2">
        <f>Summary40012900!$AA$4</f>
        <v>0</v>
      </c>
      <c r="D27" s="2">
        <f>Summary40012900!$AA$5</f>
        <v>0</v>
      </c>
      <c r="E27" s="2">
        <f>Summary40012900!$AA$6</f>
        <v>0</v>
      </c>
      <c r="F27" s="2">
        <f>Summary40012900!$AA$7</f>
        <v>0</v>
      </c>
      <c r="G27" s="2">
        <f>Summary40012900!$AA$8</f>
        <v>0</v>
      </c>
      <c r="H27" s="2">
        <f>Summary40012900!$AA$9</f>
        <v>0</v>
      </c>
      <c r="I27" s="2">
        <f>Summary40012900!$AA$10</f>
        <v>0</v>
      </c>
      <c r="J27" s="2">
        <f>Summary40012900!$AA$11</f>
        <v>0</v>
      </c>
      <c r="K27" s="2">
        <f>Summary40012900!$AA$12</f>
        <v>0</v>
      </c>
      <c r="L27" s="2">
        <f>Summary40012900!$AA$13</f>
        <v>0</v>
      </c>
      <c r="M27" s="2">
        <f>Summary40012900!$AA$14</f>
        <v>0</v>
      </c>
      <c r="N27" s="2">
        <f>Summary40012900!$AA$15</f>
        <v>0</v>
      </c>
      <c r="O27" s="2">
        <f>Summary40012900!$AA$16</f>
        <v>0</v>
      </c>
      <c r="P27" s="2">
        <f>Summary40012900!$AA$17</f>
        <v>0</v>
      </c>
      <c r="Q27" s="2">
        <f>Summary40012900!$AA$18</f>
        <v>0</v>
      </c>
      <c r="R27" s="2">
        <f>Summary40012900!$AA$19</f>
        <v>0</v>
      </c>
      <c r="S27" s="2">
        <f>Summary40012900!$AA$20</f>
        <v>0</v>
      </c>
      <c r="T27" s="2">
        <f>Summary40012900!$AA$21</f>
        <v>0</v>
      </c>
      <c r="U27" s="2">
        <f>Summary40012900!$AA$22</f>
        <v>0</v>
      </c>
      <c r="V27" s="2">
        <f>Summary40012900!$AA$23</f>
        <v>0</v>
      </c>
      <c r="W27" s="2">
        <f>Summary40012900!$AA$24</f>
        <v>0</v>
      </c>
      <c r="X27" s="2">
        <f>Summary40012900!$AA$25</f>
        <v>0</v>
      </c>
      <c r="Y27" s="2">
        <f>Summary40012900!$AA$26</f>
        <v>0</v>
      </c>
      <c r="Z27" s="2">
        <f>Summary40012900!$AA$27</f>
        <v>0</v>
      </c>
    </row>
    <row r="28" spans="1:26" x14ac:dyDescent="0.25">
      <c r="A28" t="str">
        <f>Summary40012900!$AB$2</f>
        <v>Thailand</v>
      </c>
      <c r="B28" s="2">
        <f>Summary40012900!$AB$3</f>
        <v>0</v>
      </c>
      <c r="C28" s="2">
        <f>Summary40012900!$AB$4</f>
        <v>0</v>
      </c>
      <c r="D28" s="2">
        <f>Summary40012900!$AB$5</f>
        <v>0</v>
      </c>
      <c r="E28" s="2">
        <f>Summary40012900!$AB$6</f>
        <v>0</v>
      </c>
      <c r="F28" s="2">
        <f>Summary40012900!$AB$7</f>
        <v>0</v>
      </c>
      <c r="G28" s="2">
        <f>Summary40012900!$AB$8</f>
        <v>0</v>
      </c>
      <c r="H28" s="2">
        <f>Summary40012900!$AB$9</f>
        <v>0</v>
      </c>
      <c r="I28" s="2">
        <f>Summary40012900!$AB$10</f>
        <v>0</v>
      </c>
      <c r="J28" s="2">
        <f>Summary40012900!$AB$11</f>
        <v>0</v>
      </c>
      <c r="K28" s="2">
        <f>Summary40012900!$AB$12</f>
        <v>0</v>
      </c>
      <c r="L28" s="2">
        <f>Summary40012900!$AB$13</f>
        <v>0</v>
      </c>
      <c r="M28" s="2">
        <f>Summary40012900!$AB$14</f>
        <v>0</v>
      </c>
      <c r="N28" s="2">
        <f>Summary40012900!$AB$15</f>
        <v>0</v>
      </c>
      <c r="O28" s="2">
        <f>Summary40012900!$AB$16</f>
        <v>0</v>
      </c>
      <c r="P28" s="2">
        <f>Summary40012900!$AB$17</f>
        <v>0</v>
      </c>
      <c r="Q28" s="2">
        <f>Summary40012900!$AB$18</f>
        <v>0</v>
      </c>
      <c r="R28" s="2">
        <f>Summary40012900!$AB$19</f>
        <v>2.7449792839516669E-2</v>
      </c>
      <c r="S28" s="2">
        <f>Summary40012900!$AB$20</f>
        <v>0</v>
      </c>
      <c r="T28" s="2">
        <f>Summary40012900!$AB$21</f>
        <v>0.35048799999999997</v>
      </c>
      <c r="U28" s="2">
        <f>Summary40012900!$AB$22</f>
        <v>0.17035799999999998</v>
      </c>
      <c r="V28" s="2">
        <f>Summary40012900!$AB$23</f>
        <v>4.2562999999999997E-2</v>
      </c>
      <c r="W28" s="2">
        <f>Summary40012900!$AB$24</f>
        <v>0</v>
      </c>
      <c r="X28" s="2">
        <f>Summary40012900!$AB$25</f>
        <v>0</v>
      </c>
      <c r="Y28" s="2">
        <f>Summary40012900!$AB$26</f>
        <v>0</v>
      </c>
      <c r="Z28" s="2">
        <f>Summary40012900!$AB$27</f>
        <v>0</v>
      </c>
    </row>
    <row r="29" spans="1:26" x14ac:dyDescent="0.25">
      <c r="A29" t="str">
        <f>Summary40012900!$AC$2</f>
        <v>Turkey</v>
      </c>
      <c r="B29" s="2">
        <f>Summary40012900!$AC$3</f>
        <v>0</v>
      </c>
      <c r="C29" s="2">
        <f>Summary40012900!$AC$4</f>
        <v>0</v>
      </c>
      <c r="D29" s="2">
        <f>Summary40012900!$AC$5</f>
        <v>0</v>
      </c>
      <c r="E29" s="2">
        <f>Summary40012900!$AC$6</f>
        <v>0</v>
      </c>
      <c r="F29" s="2">
        <f>Summary40012900!$AC$7</f>
        <v>0</v>
      </c>
      <c r="G29" s="2">
        <f>Summary40012900!$AC$8</f>
        <v>0</v>
      </c>
      <c r="H29" s="2">
        <f>Summary40012900!$AC$9</f>
        <v>0</v>
      </c>
      <c r="I29" s="2">
        <f>Summary40012900!$AC$10</f>
        <v>0</v>
      </c>
      <c r="J29" s="2">
        <f>Summary40012900!$AC$11</f>
        <v>0</v>
      </c>
      <c r="K29" s="2">
        <f>Summary40012900!$AC$12</f>
        <v>0</v>
      </c>
      <c r="L29" s="2">
        <f>Summary40012900!$AC$13</f>
        <v>0</v>
      </c>
      <c r="M29" s="2">
        <f>Summary40012900!$AC$14</f>
        <v>0</v>
      </c>
      <c r="N29" s="2">
        <f>Summary40012900!$AC$15</f>
        <v>0</v>
      </c>
      <c r="O29" s="2">
        <f>Summary40012900!$AC$16</f>
        <v>0</v>
      </c>
      <c r="P29" s="2">
        <f>Summary40012900!$AC$17</f>
        <v>0</v>
      </c>
      <c r="Q29" s="2">
        <f>Summary40012900!$AC$18</f>
        <v>0</v>
      </c>
      <c r="R29" s="2">
        <f>Summary40012900!$AC$19</f>
        <v>0</v>
      </c>
      <c r="S29" s="2">
        <f>Summary40012900!$AC$20</f>
        <v>0</v>
      </c>
      <c r="T29" s="2">
        <f>Summary40012900!$AC$21</f>
        <v>0</v>
      </c>
      <c r="U29" s="2">
        <f>Summary40012900!$AC$22</f>
        <v>0</v>
      </c>
      <c r="V29" s="2">
        <f>Summary40012900!$AC$23</f>
        <v>0</v>
      </c>
      <c r="W29" s="2">
        <f>Summary40012900!$AC$24</f>
        <v>0</v>
      </c>
      <c r="X29" s="2">
        <f>Summary40012900!$AC$25</f>
        <v>0</v>
      </c>
      <c r="Y29" s="2">
        <f>Summary40012900!$AC$26</f>
        <v>0</v>
      </c>
      <c r="Z29" s="2">
        <f>Summary40012900!$AC$27</f>
        <v>0</v>
      </c>
    </row>
    <row r="30" spans="1:26" x14ac:dyDescent="0.25">
      <c r="A30" t="str">
        <f>Summary40012900!$AD$2</f>
        <v>Ukraine</v>
      </c>
      <c r="B30" s="2">
        <f>Summary40012900!$AD$3</f>
        <v>0</v>
      </c>
      <c r="C30" s="2">
        <f>Summary40012900!$AD$4</f>
        <v>0</v>
      </c>
      <c r="D30" s="2">
        <f>Summary40012900!$AD$5</f>
        <v>0</v>
      </c>
      <c r="E30" s="2">
        <f>Summary40012900!$AD$6</f>
        <v>0</v>
      </c>
      <c r="F30" s="2">
        <f>Summary40012900!$AD$7</f>
        <v>0</v>
      </c>
      <c r="G30" s="2">
        <f>Summary40012900!$AD$8</f>
        <v>0</v>
      </c>
      <c r="H30" s="2">
        <f>Summary40012900!$AD$9</f>
        <v>0</v>
      </c>
      <c r="I30" s="2">
        <f>Summary40012900!$AD$10</f>
        <v>0</v>
      </c>
      <c r="J30" s="2">
        <f>Summary40012900!$AD$11</f>
        <v>0</v>
      </c>
      <c r="K30" s="2">
        <f>Summary40012900!$AD$12</f>
        <v>0</v>
      </c>
      <c r="L30" s="2">
        <f>Summary40012900!$AD$13</f>
        <v>0</v>
      </c>
      <c r="M30" s="2">
        <f>Summary40012900!$AD$14</f>
        <v>0</v>
      </c>
      <c r="N30" s="2">
        <f>Summary40012900!$AD$15</f>
        <v>0</v>
      </c>
      <c r="O30" s="2">
        <f>Summary40012900!$AD$16</f>
        <v>0</v>
      </c>
      <c r="P30" s="2">
        <f>Summary40012900!$AD$17</f>
        <v>0</v>
      </c>
      <c r="Q30" s="2">
        <f>Summary40012900!$AD$18</f>
        <v>0</v>
      </c>
      <c r="R30" s="2">
        <f>Summary40012900!$AD$19</f>
        <v>0</v>
      </c>
      <c r="S30" s="2">
        <f>Summary40012900!$AD$20</f>
        <v>0</v>
      </c>
      <c r="T30" s="2">
        <f>Summary40012900!$AD$21</f>
        <v>0</v>
      </c>
      <c r="U30" s="2">
        <f>Summary40012900!$AD$22</f>
        <v>0</v>
      </c>
      <c r="V30" s="2">
        <f>Summary40012900!$AD$23</f>
        <v>0</v>
      </c>
      <c r="W30" s="2">
        <f>Summary40012900!$AD$24</f>
        <v>0</v>
      </c>
      <c r="X30" s="2">
        <f>Summary40012900!$AD$25</f>
        <v>0</v>
      </c>
      <c r="Y30" s="2">
        <f>Summary40012900!$AD$26</f>
        <v>0</v>
      </c>
      <c r="Z30" s="2">
        <f>Summary40012900!$AD$27</f>
        <v>0</v>
      </c>
    </row>
    <row r="31" spans="1:26" x14ac:dyDescent="0.25">
      <c r="A31" t="str">
        <f>Summary40012900!$AE$2</f>
        <v>USA</v>
      </c>
      <c r="B31" s="2">
        <f>Summary40012900!$AE$3</f>
        <v>0</v>
      </c>
      <c r="C31" s="2">
        <f>Summary40012900!$AE$4</f>
        <v>0</v>
      </c>
      <c r="D31" s="2">
        <f>Summary40012900!$AE$5</f>
        <v>0</v>
      </c>
      <c r="E31" s="2">
        <f>Summary40012900!$AE$6</f>
        <v>0</v>
      </c>
      <c r="F31" s="2">
        <f>Summary40012900!$AE$7</f>
        <v>0</v>
      </c>
      <c r="G31" s="2">
        <f>Summary40012900!$AE$8</f>
        <v>0</v>
      </c>
      <c r="H31" s="2">
        <f>Summary40012900!$AE$9</f>
        <v>0</v>
      </c>
      <c r="I31" s="2">
        <f>Summary40012900!$AE$10</f>
        <v>0</v>
      </c>
      <c r="J31" s="2">
        <f>Summary40012900!$AE$11</f>
        <v>0</v>
      </c>
      <c r="K31" s="2">
        <f>Summary40012900!$AE$12</f>
        <v>0</v>
      </c>
      <c r="L31" s="2">
        <f>Summary40012900!$AE$13</f>
        <v>0</v>
      </c>
      <c r="M31" s="2">
        <f>Summary40012900!$AE$14</f>
        <v>0</v>
      </c>
      <c r="N31" s="2">
        <f>Summary40012900!$AE$15</f>
        <v>0</v>
      </c>
      <c r="O31" s="2">
        <f>Summary40012900!$AE$16</f>
        <v>0</v>
      </c>
      <c r="P31" s="2">
        <f>Summary40012900!$AE$17</f>
        <v>0</v>
      </c>
      <c r="Q31" s="2">
        <f>Summary40012900!$AE$18</f>
        <v>0</v>
      </c>
      <c r="R31" s="2">
        <f>Summary40012900!$AE$19</f>
        <v>0</v>
      </c>
      <c r="S31" s="2">
        <f>Summary40012900!$AE$20</f>
        <v>0</v>
      </c>
      <c r="T31" s="2">
        <f>Summary40012900!$AE$21</f>
        <v>0</v>
      </c>
      <c r="U31" s="2">
        <f>Summary40012900!$AE$22</f>
        <v>0</v>
      </c>
      <c r="V31" s="2">
        <f>Summary40012900!$AE$23</f>
        <v>0</v>
      </c>
      <c r="W31" s="2">
        <f>Summary40012900!$AE$24</f>
        <v>0</v>
      </c>
      <c r="X31" s="2">
        <f>Summary40012900!$AE$25</f>
        <v>0</v>
      </c>
      <c r="Y31" s="2">
        <f>Summary40012900!$AE$26</f>
        <v>0</v>
      </c>
      <c r="Z31" s="2">
        <f>Summary40012900!$AE$27</f>
        <v>0</v>
      </c>
    </row>
    <row r="32" spans="1:26" x14ac:dyDescent="0.25">
      <c r="A32" t="str">
        <f>Summary40012900!$AF$2</f>
        <v>Venezuela</v>
      </c>
      <c r="B32" s="2">
        <f>Summary40012900!$AF$3</f>
        <v>0</v>
      </c>
      <c r="C32" s="2">
        <f>Summary40012900!$AF$4</f>
        <v>0</v>
      </c>
      <c r="D32" s="2">
        <f>Summary40012900!$AF$5</f>
        <v>0</v>
      </c>
      <c r="E32" s="2">
        <f>Summary40012900!$AF$6</f>
        <v>0</v>
      </c>
      <c r="F32" s="2">
        <f>Summary40012900!$AF$7</f>
        <v>0</v>
      </c>
      <c r="G32" s="2">
        <f>Summary40012900!$AF$8</f>
        <v>0</v>
      </c>
      <c r="H32" s="2">
        <f>Summary40012900!$AF$9</f>
        <v>0</v>
      </c>
      <c r="I32" s="2">
        <f>Summary40012900!$AF$10</f>
        <v>0</v>
      </c>
      <c r="J32" s="2">
        <f>Summary40012900!$AF$11</f>
        <v>0</v>
      </c>
      <c r="K32" s="2">
        <f>Summary40012900!$AF$12</f>
        <v>0</v>
      </c>
      <c r="L32" s="2">
        <f>Summary40012900!$AF$13</f>
        <v>0</v>
      </c>
      <c r="M32" s="2">
        <f>Summary40012900!$AF$14</f>
        <v>0</v>
      </c>
      <c r="N32" s="2">
        <f>Summary40012900!$AF$15</f>
        <v>0</v>
      </c>
      <c r="O32" s="2">
        <f>Summary40012900!$AF$16</f>
        <v>0</v>
      </c>
      <c r="P32" s="2">
        <f>Summary40012900!$AF$17</f>
        <v>0</v>
      </c>
      <c r="Q32" s="2">
        <f>Summary40012900!$AF$18</f>
        <v>0</v>
      </c>
      <c r="R32" s="2">
        <f>Summary40012900!$AF$19</f>
        <v>0</v>
      </c>
      <c r="S32" s="2">
        <f>Summary40012900!$AF$20</f>
        <v>0</v>
      </c>
      <c r="T32" s="2">
        <f>Summary40012900!$AF$21</f>
        <v>0</v>
      </c>
      <c r="U32" s="2">
        <f>Summary40012900!$AF$22</f>
        <v>0</v>
      </c>
      <c r="V32" s="2">
        <f>Summary40012900!$AF$23</f>
        <v>0</v>
      </c>
      <c r="W32" s="2">
        <f>Summary40012900!$AF$24</f>
        <v>0</v>
      </c>
      <c r="X32" s="2">
        <f>Summary40012900!$AF$25</f>
        <v>0</v>
      </c>
      <c r="Y32" s="2">
        <f>Summary40012900!$AF$26</f>
        <v>0</v>
      </c>
      <c r="Z32" s="2">
        <f>Summary40012900!$AF$27</f>
        <v>0</v>
      </c>
    </row>
    <row r="33" spans="1:26" x14ac:dyDescent="0.25">
      <c r="A33" t="str">
        <f>Summary40012900!$AG$2</f>
        <v>Viet Nam</v>
      </c>
      <c r="B33" s="2">
        <f>Summary40012900!$AG$3</f>
        <v>0</v>
      </c>
      <c r="C33" s="2">
        <f>Summary40012900!$AG$4</f>
        <v>0</v>
      </c>
      <c r="D33" s="2">
        <f>Summary40012900!$AG$5</f>
        <v>0</v>
      </c>
      <c r="E33" s="2">
        <f>Summary40012900!$AG$6</f>
        <v>0</v>
      </c>
      <c r="F33" s="2">
        <f>Summary40012900!$AG$7</f>
        <v>0</v>
      </c>
      <c r="G33" s="2">
        <f>Summary40012900!$AG$8</f>
        <v>0</v>
      </c>
      <c r="H33" s="2">
        <f>Summary40012900!$AG$9</f>
        <v>0</v>
      </c>
      <c r="I33" s="2">
        <f>Summary40012900!$AG$10</f>
        <v>0</v>
      </c>
      <c r="J33" s="2">
        <f>Summary40012900!$AG$11</f>
        <v>0</v>
      </c>
      <c r="K33" s="2">
        <f>Summary40012900!$AG$12</f>
        <v>0</v>
      </c>
      <c r="L33" s="2">
        <f>Summary40012900!$AG$13</f>
        <v>0</v>
      </c>
      <c r="M33" s="2">
        <f>Summary40012900!$AG$14</f>
        <v>0</v>
      </c>
      <c r="N33" s="2">
        <f>Summary40012900!$AG$15</f>
        <v>0</v>
      </c>
      <c r="O33" s="2">
        <f>Summary40012900!$AG$16</f>
        <v>0</v>
      </c>
      <c r="P33" s="2">
        <f>Summary40012900!$AG$17</f>
        <v>0</v>
      </c>
      <c r="Q33" s="2">
        <f>Summary40012900!$AG$18</f>
        <v>0</v>
      </c>
      <c r="R33" s="2">
        <f>Summary40012900!$AG$19</f>
        <v>0.85178965506966464</v>
      </c>
      <c r="S33" s="2">
        <f>Summary40012900!$AG$20</f>
        <v>4.1191981395348831</v>
      </c>
      <c r="T33" s="2">
        <f>Summary40012900!$AG$21</f>
        <v>2.8177339999999997</v>
      </c>
      <c r="U33" s="2">
        <f>Summary40012900!$AG$22</f>
        <v>0.96346699999999996</v>
      </c>
      <c r="V33" s="2">
        <f>Summary40012900!$AG$23</f>
        <v>15.367840999999999</v>
      </c>
      <c r="W33" s="2">
        <f>Summary40012900!$AG$24</f>
        <v>4.9605569999999997</v>
      </c>
      <c r="X33" s="2">
        <f>Summary40012900!$AG$25</f>
        <v>4.2455309999999997</v>
      </c>
      <c r="Y33" s="2">
        <f>Summary40012900!$AG$26</f>
        <v>15.122539999999999</v>
      </c>
      <c r="Z33" s="2">
        <f>Summary40012900!$AG$27</f>
        <v>0</v>
      </c>
    </row>
    <row r="34" spans="1:26" x14ac:dyDescent="0.25">
      <c r="A34" t="str">
        <f>Summary40012900!$AH$2</f>
        <v>Rest of World</v>
      </c>
      <c r="B34" s="2">
        <f>Summary40012900!$AH$3</f>
        <v>0</v>
      </c>
      <c r="C34" s="2">
        <f>Summary40012900!$AH$4</f>
        <v>0</v>
      </c>
      <c r="D34" s="2">
        <f>Summary40012900!$AH$5</f>
        <v>0</v>
      </c>
      <c r="E34" s="2">
        <f>Summary40012900!$AH$6</f>
        <v>0</v>
      </c>
      <c r="F34" s="2">
        <f>Summary40012900!$AH$7</f>
        <v>0</v>
      </c>
      <c r="G34" s="2">
        <f>Summary40012900!$AH$8</f>
        <v>0</v>
      </c>
      <c r="H34" s="2">
        <f>Summary40012900!$AH$9</f>
        <v>0</v>
      </c>
      <c r="I34" s="2">
        <f>Summary40012900!$AH$10</f>
        <v>0</v>
      </c>
      <c r="J34" s="2">
        <f>Summary40012900!$AH$11</f>
        <v>0</v>
      </c>
      <c r="K34" s="2">
        <f>Summary40012900!$AH$12</f>
        <v>0</v>
      </c>
      <c r="L34" s="2">
        <f>Summary40012900!$AH$13</f>
        <v>0</v>
      </c>
      <c r="M34" s="2">
        <f>Summary40012900!$AH$14</f>
        <v>0</v>
      </c>
      <c r="N34" s="2">
        <f>Summary40012900!$AH$15</f>
        <v>0</v>
      </c>
      <c r="O34" s="2">
        <f>Summary40012900!$AH$16</f>
        <v>0</v>
      </c>
      <c r="P34" s="2">
        <f>Summary40012900!$AH$17</f>
        <v>0</v>
      </c>
      <c r="Q34" s="2">
        <f>Summary40012900!$AH$18</f>
        <v>0</v>
      </c>
      <c r="R34" s="2">
        <f>Summary40012900!$AH$19</f>
        <v>0.83600960252030809</v>
      </c>
      <c r="S34" s="2">
        <f>Summary40012900!$AH$20</f>
        <v>0</v>
      </c>
      <c r="T34" s="2">
        <f>Summary40012900!$AH$21</f>
        <v>0</v>
      </c>
      <c r="U34" s="2">
        <f>Summary40012900!$AH$22</f>
        <v>0</v>
      </c>
      <c r="V34" s="2">
        <f>Summary40012900!$AH$23</f>
        <v>0</v>
      </c>
      <c r="W34" s="2">
        <f>Summary40012900!$AH$24</f>
        <v>0</v>
      </c>
      <c r="X34" s="2">
        <f>Summary40012900!$AH$25</f>
        <v>0</v>
      </c>
      <c r="Y34" s="2">
        <f>Summary40012900!$AH$26</f>
        <v>0</v>
      </c>
      <c r="Z34" s="2">
        <f>Summary40012900!$AH$27</f>
        <v>0</v>
      </c>
    </row>
    <row r="36" spans="1:26" x14ac:dyDescent="0.25">
      <c r="B36" s="7">
        <f>Summary40012900!$B$3</f>
        <v>0</v>
      </c>
      <c r="C36" s="7">
        <f>Summary40012900!$B$4</f>
        <v>0</v>
      </c>
      <c r="D36" s="7">
        <f>Summary40012900!$B$5</f>
        <v>0</v>
      </c>
      <c r="E36" s="7">
        <f>Summary40012900!$B$6</f>
        <v>0</v>
      </c>
      <c r="F36" s="7">
        <f>Summary40012900!$B$7</f>
        <v>0</v>
      </c>
      <c r="G36" s="7">
        <f>Summary40012900!$B$8</f>
        <v>0</v>
      </c>
      <c r="H36" s="7">
        <f>Summary40012900!$B$9</f>
        <v>0</v>
      </c>
      <c r="I36" s="7">
        <f>Summary40012900!$B$10</f>
        <v>0</v>
      </c>
      <c r="J36" s="7">
        <f>0+(Summary40012900!$B$11)</f>
        <v>0</v>
      </c>
      <c r="K36" s="7">
        <f>0+(Summary40012900!$B$12)</f>
        <v>0</v>
      </c>
      <c r="L36" s="7">
        <f>Summary40012900!$B$13</f>
        <v>0</v>
      </c>
      <c r="M36" s="7">
        <f>Summary40012900!$B$14</f>
        <v>0</v>
      </c>
      <c r="N36" s="7">
        <f>Summary40012900!$B$15</f>
        <v>0</v>
      </c>
      <c r="O36" s="7">
        <f>Summary40012900!$B$16</f>
        <v>0</v>
      </c>
      <c r="P36" s="7">
        <f>Summary40012900!$B$17</f>
        <v>0</v>
      </c>
      <c r="Q36" s="7">
        <f>Summary40012900!$B$18</f>
        <v>0</v>
      </c>
      <c r="R36" s="7">
        <f>Summary40012900!$B$19</f>
        <v>1.9354706195401181</v>
      </c>
      <c r="S36" s="7">
        <f>Summary40012900!$B$20</f>
        <v>4.2576539534883722</v>
      </c>
      <c r="T36" s="7">
        <f>Summary40012900!$B$21</f>
        <v>3.2939699999999998</v>
      </c>
      <c r="U36" s="7">
        <f>Summary40012900!$B$22</f>
        <v>1.592894</v>
      </c>
      <c r="V36" s="7">
        <f>Summary40012900!$B$23</f>
        <v>17.566012999999998</v>
      </c>
      <c r="W36" s="7">
        <f>Summary40012900!$B$24</f>
        <v>5.3402159999999999</v>
      </c>
      <c r="X36" s="7">
        <f>Summary40012900!$B$25</f>
        <v>5.8499419999999995</v>
      </c>
      <c r="Y36" s="7">
        <f>Summary40012900!$B$26</f>
        <v>17.216539999999998</v>
      </c>
      <c r="Z36" s="7">
        <f>Summary40012900!$B$27</f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61E9E-E152-4683-8093-F62410496266}">
  <dimension ref="A1:Z36"/>
  <sheetViews>
    <sheetView workbookViewId="0">
      <pane xSplit="1" ySplit="2" topLeftCell="M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Z4" sqref="Z1:Z1048576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0</v>
      </c>
      <c r="C1" s="2">
        <f t="shared" si="0"/>
        <v>0</v>
      </c>
      <c r="D1" s="2">
        <f t="shared" si="0"/>
        <v>0</v>
      </c>
      <c r="E1" s="2">
        <f t="shared" si="0"/>
        <v>0</v>
      </c>
      <c r="F1" s="2">
        <f t="shared" si="0"/>
        <v>0</v>
      </c>
      <c r="G1" s="2">
        <f t="shared" si="0"/>
        <v>0</v>
      </c>
      <c r="H1" s="2">
        <f t="shared" si="0"/>
        <v>0</v>
      </c>
      <c r="I1" s="2">
        <f t="shared" si="0"/>
        <v>0</v>
      </c>
      <c r="J1" s="2">
        <f t="shared" si="0"/>
        <v>0</v>
      </c>
      <c r="K1" s="2">
        <f t="shared" si="0"/>
        <v>0</v>
      </c>
      <c r="L1" s="2">
        <f t="shared" si="0"/>
        <v>0</v>
      </c>
      <c r="M1" s="2">
        <f t="shared" si="0"/>
        <v>0</v>
      </c>
      <c r="N1" s="2">
        <f t="shared" si="0"/>
        <v>0</v>
      </c>
      <c r="O1" s="2">
        <f t="shared" si="0"/>
        <v>0</v>
      </c>
      <c r="P1" s="2">
        <f t="shared" si="0"/>
        <v>0</v>
      </c>
      <c r="Q1" s="2">
        <f t="shared" si="0"/>
        <v>0</v>
      </c>
      <c r="R1" s="2">
        <f t="shared" si="0"/>
        <v>4.1374089660971372</v>
      </c>
      <c r="S1" s="2">
        <f t="shared" si="0"/>
        <v>14.598581134291319</v>
      </c>
      <c r="T1" s="2">
        <f t="shared" si="0"/>
        <v>19.118303999999998</v>
      </c>
      <c r="U1" s="2">
        <f t="shared" si="0"/>
        <v>8.3397759999999987</v>
      </c>
      <c r="V1" s="2">
        <f t="shared" si="0"/>
        <v>53.416291000000008</v>
      </c>
      <c r="W1" s="2">
        <f t="shared" si="0"/>
        <v>81.309436999999988</v>
      </c>
      <c r="X1" s="2">
        <f t="shared" si="0"/>
        <v>102.92192621052631</v>
      </c>
      <c r="Y1" s="2">
        <f t="shared" si="0"/>
        <v>223.92061399999997</v>
      </c>
      <c r="Z1" s="2">
        <f t="shared" si="0"/>
        <v>0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SummaryAll!$C$2</f>
        <v>EU-28</v>
      </c>
      <c r="B3" s="2">
        <f>SummaryAll!$C$3</f>
        <v>0</v>
      </c>
      <c r="C3" s="2">
        <f>SummaryAll!$C$4</f>
        <v>0</v>
      </c>
      <c r="D3" s="2">
        <f>SummaryAll!$C$5</f>
        <v>0</v>
      </c>
      <c r="E3" s="2">
        <f>SummaryAll!$C$6</f>
        <v>0</v>
      </c>
      <c r="F3" s="2">
        <f>SummaryAll!$C$7</f>
        <v>0</v>
      </c>
      <c r="G3" s="2">
        <f>SummaryAll!$C$8</f>
        <v>0</v>
      </c>
      <c r="H3" s="2">
        <f>SummaryAll!$C$9</f>
        <v>0</v>
      </c>
      <c r="I3" s="2">
        <f>SummaryAll!$C$10</f>
        <v>0</v>
      </c>
      <c r="J3" s="2">
        <f>SummaryAll!$C$11</f>
        <v>0</v>
      </c>
      <c r="K3" s="2">
        <f>SummaryAll!$C$12</f>
        <v>0</v>
      </c>
      <c r="L3" s="2">
        <f>SummaryAll!$C$13</f>
        <v>0</v>
      </c>
      <c r="M3" s="2">
        <f>SummaryAll!$C$14</f>
        <v>0</v>
      </c>
      <c r="N3" s="2">
        <f>SummaryAll!$C$15</f>
        <v>0</v>
      </c>
      <c r="O3" s="2">
        <f>SummaryAll!$C$16</f>
        <v>0</v>
      </c>
      <c r="P3" s="2">
        <f>SummaryAll!$C$17</f>
        <v>0</v>
      </c>
      <c r="Q3" s="2">
        <f>SummaryAll!$C$18</f>
        <v>0</v>
      </c>
      <c r="R3" s="2">
        <f>SummaryAll!$C$19</f>
        <v>0</v>
      </c>
      <c r="S3" s="2">
        <f>SummaryAll!$C$20</f>
        <v>0</v>
      </c>
      <c r="T3" s="2">
        <f>SummaryAll!$C$21</f>
        <v>0.136327</v>
      </c>
      <c r="U3" s="2">
        <f>SummaryAll!$C$22</f>
        <v>0.113578</v>
      </c>
      <c r="V3" s="2">
        <f>SummaryAll!$C$23</f>
        <v>0</v>
      </c>
      <c r="W3" s="2">
        <f>SummaryAll!$C$24</f>
        <v>3.3349999999999998E-2</v>
      </c>
      <c r="X3" s="2">
        <f>SummaryAll!$C$25</f>
        <v>0</v>
      </c>
      <c r="Y3" s="2">
        <f>SummaryAll!$C$26</f>
        <v>0</v>
      </c>
      <c r="Z3" s="2">
        <f>SummaryAll!$C$27</f>
        <v>0</v>
      </c>
    </row>
    <row r="4" spans="1:26" x14ac:dyDescent="0.25">
      <c r="A4" t="str">
        <f>SummaryAll!$D$2</f>
        <v>China</v>
      </c>
      <c r="B4" s="2">
        <f>SummaryAll!$D$3</f>
        <v>0</v>
      </c>
      <c r="C4" s="2">
        <f>SummaryAll!$D$4</f>
        <v>0</v>
      </c>
      <c r="D4" s="2">
        <f>SummaryAll!$D$5</f>
        <v>0</v>
      </c>
      <c r="E4" s="2">
        <f>SummaryAll!$D$6</f>
        <v>0</v>
      </c>
      <c r="F4" s="2">
        <f>SummaryAll!$D$7</f>
        <v>0</v>
      </c>
      <c r="G4" s="2">
        <f>SummaryAll!$D$8</f>
        <v>0</v>
      </c>
      <c r="H4" s="2">
        <f>SummaryAll!$D$9</f>
        <v>0</v>
      </c>
      <c r="I4" s="2">
        <f>SummaryAll!$D$10</f>
        <v>0</v>
      </c>
      <c r="J4" s="2">
        <f>SummaryAll!$D$11</f>
        <v>0</v>
      </c>
      <c r="K4" s="2">
        <f>SummaryAll!$D$12</f>
        <v>0</v>
      </c>
      <c r="L4" s="2">
        <f>SummaryAll!$D$13</f>
        <v>0</v>
      </c>
      <c r="M4" s="2">
        <f>SummaryAll!$D$14</f>
        <v>0</v>
      </c>
      <c r="N4" s="2">
        <f>SummaryAll!$D$15</f>
        <v>0</v>
      </c>
      <c r="O4" s="2">
        <f>SummaryAll!$D$16</f>
        <v>0</v>
      </c>
      <c r="P4" s="2">
        <f>SummaryAll!$D$17</f>
        <v>0</v>
      </c>
      <c r="Q4" s="2">
        <f>SummaryAll!$D$18</f>
        <v>0</v>
      </c>
      <c r="R4" s="2">
        <f>SummaryAll!$D$19</f>
        <v>0.57918218514498465</v>
      </c>
      <c r="S4" s="2">
        <f>SummaryAll!$D$20</f>
        <v>4.6327943664291444</v>
      </c>
      <c r="T4" s="2">
        <f>SummaryAll!$D$21</f>
        <v>7.978389</v>
      </c>
      <c r="U4" s="2">
        <f>SummaryAll!$D$22</f>
        <v>1.8591759999999999</v>
      </c>
      <c r="V4" s="2">
        <f>SummaryAll!$D$23</f>
        <v>16.840498</v>
      </c>
      <c r="W4" s="2">
        <f>SummaryAll!$D$24</f>
        <v>43.329056999999999</v>
      </c>
      <c r="X4" s="2">
        <f>SummaryAll!$D$25</f>
        <v>54.855512210526314</v>
      </c>
      <c r="Y4" s="2">
        <f>SummaryAll!$D$26</f>
        <v>121.757594</v>
      </c>
      <c r="Z4" s="2">
        <f>SummaryAll!$D$27</f>
        <v>0</v>
      </c>
    </row>
    <row r="5" spans="1:26" x14ac:dyDescent="0.25">
      <c r="A5" t="str">
        <f>SummaryAll!$E$2</f>
        <v>Hong Kong</v>
      </c>
      <c r="B5" s="2">
        <f>SummaryAll!$E$3</f>
        <v>0</v>
      </c>
      <c r="C5" s="2">
        <f>SummaryAll!$E$4</f>
        <v>0</v>
      </c>
      <c r="D5" s="2">
        <f>SummaryAll!$E$5</f>
        <v>0</v>
      </c>
      <c r="E5" s="2">
        <f>SummaryAll!$E$6</f>
        <v>0</v>
      </c>
      <c r="F5" s="2">
        <f>SummaryAll!$E$7</f>
        <v>0</v>
      </c>
      <c r="G5" s="2">
        <f>SummaryAll!$E$8</f>
        <v>0</v>
      </c>
      <c r="H5" s="2">
        <f>SummaryAll!$E$9</f>
        <v>0</v>
      </c>
      <c r="I5" s="2">
        <f>SummaryAll!$E$10</f>
        <v>0</v>
      </c>
      <c r="J5" s="2">
        <f>SummaryAll!$E$11</f>
        <v>0</v>
      </c>
      <c r="K5" s="2">
        <f>SummaryAll!$E$12</f>
        <v>0</v>
      </c>
      <c r="L5" s="2">
        <f>SummaryAll!$E$13</f>
        <v>0</v>
      </c>
      <c r="M5" s="2">
        <f>SummaryAll!$E$14</f>
        <v>0</v>
      </c>
      <c r="N5" s="2">
        <f>SummaryAll!$E$15</f>
        <v>0</v>
      </c>
      <c r="O5" s="2">
        <f>SummaryAll!$E$16</f>
        <v>0</v>
      </c>
      <c r="P5" s="2">
        <f>SummaryAll!$E$17</f>
        <v>0</v>
      </c>
      <c r="Q5" s="2">
        <f>SummaryAll!$E$18</f>
        <v>0</v>
      </c>
      <c r="R5" s="2">
        <f>SummaryAll!$E$19</f>
        <v>0</v>
      </c>
      <c r="S5" s="2">
        <f>SummaryAll!$E$20</f>
        <v>0</v>
      </c>
      <c r="T5" s="2">
        <f>SummaryAll!$E$21</f>
        <v>0</v>
      </c>
      <c r="U5" s="2">
        <f>SummaryAll!$E$22</f>
        <v>0</v>
      </c>
      <c r="V5" s="2">
        <f>SummaryAll!$E$23</f>
        <v>0</v>
      </c>
      <c r="W5" s="2">
        <f>SummaryAll!$E$24</f>
        <v>0</v>
      </c>
      <c r="X5" s="2">
        <f>SummaryAll!$E$25</f>
        <v>0</v>
      </c>
      <c r="Y5" s="2">
        <f>SummaryAll!$E$26</f>
        <v>0</v>
      </c>
      <c r="Z5" s="2">
        <f>SummaryAll!$E$27</f>
        <v>0</v>
      </c>
    </row>
    <row r="6" spans="1:26" x14ac:dyDescent="0.25">
      <c r="A6" t="str">
        <f>SummaryAll!$F$2</f>
        <v>Argentina</v>
      </c>
      <c r="B6" s="2">
        <f>SummaryAll!$F$3</f>
        <v>0</v>
      </c>
      <c r="C6" s="2">
        <f>SummaryAll!$F$4</f>
        <v>0</v>
      </c>
      <c r="D6" s="2">
        <f>SummaryAll!$F$5</f>
        <v>0</v>
      </c>
      <c r="E6" s="2">
        <f>SummaryAll!$F$6</f>
        <v>0</v>
      </c>
      <c r="F6" s="2">
        <f>SummaryAll!$F$7</f>
        <v>0</v>
      </c>
      <c r="G6" s="2">
        <f>SummaryAll!$F$8</f>
        <v>0</v>
      </c>
      <c r="H6" s="2">
        <f>SummaryAll!$F$9</f>
        <v>0</v>
      </c>
      <c r="I6" s="2">
        <f>SummaryAll!$F$10</f>
        <v>0</v>
      </c>
      <c r="J6" s="2">
        <f>SummaryAll!$F$11</f>
        <v>0</v>
      </c>
      <c r="K6" s="2">
        <f>SummaryAll!$F$12</f>
        <v>0</v>
      </c>
      <c r="L6" s="2">
        <f>SummaryAll!$F$13</f>
        <v>0</v>
      </c>
      <c r="M6" s="2">
        <f>SummaryAll!$F$14</f>
        <v>0</v>
      </c>
      <c r="N6" s="2">
        <f>SummaryAll!$F$15</f>
        <v>0</v>
      </c>
      <c r="O6" s="2">
        <f>SummaryAll!$F$16</f>
        <v>0</v>
      </c>
      <c r="P6" s="2">
        <f>SummaryAll!$F$17</f>
        <v>0</v>
      </c>
      <c r="Q6" s="2">
        <f>SummaryAll!$F$18</f>
        <v>0</v>
      </c>
      <c r="R6" s="2">
        <f>SummaryAll!$F$19</f>
        <v>0</v>
      </c>
      <c r="S6" s="2">
        <f>SummaryAll!$F$20</f>
        <v>0</v>
      </c>
      <c r="T6" s="2">
        <f>SummaryAll!$F$21</f>
        <v>0</v>
      </c>
      <c r="U6" s="2">
        <f>SummaryAll!$F$22</f>
        <v>0</v>
      </c>
      <c r="V6" s="2">
        <f>SummaryAll!$F$23</f>
        <v>0</v>
      </c>
      <c r="W6" s="2">
        <f>SummaryAll!$F$24</f>
        <v>0</v>
      </c>
      <c r="X6" s="2">
        <f>SummaryAll!$F$25</f>
        <v>0</v>
      </c>
      <c r="Y6" s="2">
        <f>SummaryAll!$F$26</f>
        <v>0</v>
      </c>
      <c r="Z6" s="2">
        <f>SummaryAll!$F$27</f>
        <v>0</v>
      </c>
    </row>
    <row r="7" spans="1:26" x14ac:dyDescent="0.25">
      <c r="A7" t="str">
        <f>SummaryAll!$G$2</f>
        <v>Bolivia</v>
      </c>
      <c r="B7" s="2">
        <f>SummaryAll!$G$3</f>
        <v>0</v>
      </c>
      <c r="C7" s="2">
        <f>SummaryAll!$G$4</f>
        <v>0</v>
      </c>
      <c r="D7" s="2">
        <f>SummaryAll!$G$5</f>
        <v>0</v>
      </c>
      <c r="E7" s="2">
        <f>SummaryAll!$G$6</f>
        <v>0</v>
      </c>
      <c r="F7" s="2">
        <f>SummaryAll!$G$7</f>
        <v>0</v>
      </c>
      <c r="G7" s="2">
        <f>SummaryAll!$G$8</f>
        <v>0</v>
      </c>
      <c r="H7" s="2">
        <f>SummaryAll!$G$9</f>
        <v>0</v>
      </c>
      <c r="I7" s="2">
        <f>SummaryAll!$G$10</f>
        <v>0</v>
      </c>
      <c r="J7" s="2">
        <f>SummaryAll!$G$11</f>
        <v>0</v>
      </c>
      <c r="K7" s="2">
        <f>SummaryAll!$G$12</f>
        <v>0</v>
      </c>
      <c r="L7" s="2">
        <f>SummaryAll!$G$13</f>
        <v>0</v>
      </c>
      <c r="M7" s="2">
        <f>SummaryAll!$G$14</f>
        <v>0</v>
      </c>
      <c r="N7" s="2">
        <f>SummaryAll!$G$15</f>
        <v>0</v>
      </c>
      <c r="O7" s="2">
        <f>SummaryAll!$G$16</f>
        <v>0</v>
      </c>
      <c r="P7" s="2">
        <f>SummaryAll!$G$17</f>
        <v>0</v>
      </c>
      <c r="Q7" s="2">
        <f>SummaryAll!$G$18</f>
        <v>0</v>
      </c>
      <c r="R7" s="2">
        <f>SummaryAll!$G$19</f>
        <v>0</v>
      </c>
      <c r="S7" s="2">
        <f>SummaryAll!$G$20</f>
        <v>0</v>
      </c>
      <c r="T7" s="2">
        <f>SummaryAll!$G$21</f>
        <v>0</v>
      </c>
      <c r="U7" s="2">
        <f>SummaryAll!$G$22</f>
        <v>0</v>
      </c>
      <c r="V7" s="2">
        <f>SummaryAll!$G$23</f>
        <v>0</v>
      </c>
      <c r="W7" s="2">
        <f>SummaryAll!$G$24</f>
        <v>0</v>
      </c>
      <c r="X7" s="2">
        <f>SummaryAll!$G$25</f>
        <v>0</v>
      </c>
      <c r="Y7" s="2">
        <f>SummaryAll!$G$26</f>
        <v>0</v>
      </c>
      <c r="Z7" s="2">
        <f>SummaryAll!$G$27</f>
        <v>0</v>
      </c>
    </row>
    <row r="8" spans="1:26" x14ac:dyDescent="0.25">
      <c r="A8" t="str">
        <f>SummaryAll!$H$2</f>
        <v>Brazil</v>
      </c>
      <c r="B8" s="2">
        <f>SummaryAll!$H$3</f>
        <v>0</v>
      </c>
      <c r="C8" s="2">
        <f>SummaryAll!$H$4</f>
        <v>0</v>
      </c>
      <c r="D8" s="2">
        <f>SummaryAll!$H$5</f>
        <v>0</v>
      </c>
      <c r="E8" s="2">
        <f>SummaryAll!$H$6</f>
        <v>0</v>
      </c>
      <c r="F8" s="2">
        <f>SummaryAll!$H$7</f>
        <v>0</v>
      </c>
      <c r="G8" s="2">
        <f>SummaryAll!$H$8</f>
        <v>0</v>
      </c>
      <c r="H8" s="2">
        <f>SummaryAll!$H$9</f>
        <v>0</v>
      </c>
      <c r="I8" s="2">
        <f>SummaryAll!$H$10</f>
        <v>0</v>
      </c>
      <c r="J8" s="2">
        <f>SummaryAll!$H$11</f>
        <v>0</v>
      </c>
      <c r="K8" s="2">
        <f>SummaryAll!$H$12</f>
        <v>0</v>
      </c>
      <c r="L8" s="2">
        <f>SummaryAll!$H$13</f>
        <v>0</v>
      </c>
      <c r="M8" s="2">
        <f>SummaryAll!$H$14</f>
        <v>0</v>
      </c>
      <c r="N8" s="2">
        <f>SummaryAll!$H$15</f>
        <v>0</v>
      </c>
      <c r="O8" s="2">
        <f>SummaryAll!$H$16</f>
        <v>0</v>
      </c>
      <c r="P8" s="2">
        <f>SummaryAll!$H$17</f>
        <v>0</v>
      </c>
      <c r="Q8" s="2">
        <f>SummaryAll!$H$18</f>
        <v>0</v>
      </c>
      <c r="R8" s="2">
        <f>SummaryAll!$H$19</f>
        <v>0</v>
      </c>
      <c r="S8" s="2">
        <f>SummaryAll!$H$20</f>
        <v>0</v>
      </c>
      <c r="T8" s="2">
        <f>SummaryAll!$H$21</f>
        <v>0</v>
      </c>
      <c r="U8" s="2">
        <f>SummaryAll!$H$22</f>
        <v>0</v>
      </c>
      <c r="V8" s="2">
        <f>SummaryAll!$H$23</f>
        <v>0</v>
      </c>
      <c r="W8" s="2">
        <f>SummaryAll!$H$24</f>
        <v>0</v>
      </c>
      <c r="X8" s="2">
        <f>SummaryAll!$H$25</f>
        <v>0</v>
      </c>
      <c r="Y8" s="2">
        <f>SummaryAll!$H$26</f>
        <v>0</v>
      </c>
      <c r="Z8" s="2">
        <f>SummaryAll!$H$27</f>
        <v>0</v>
      </c>
    </row>
    <row r="9" spans="1:26" x14ac:dyDescent="0.25">
      <c r="A9" t="str">
        <f>SummaryAll!$I$2</f>
        <v>Chile</v>
      </c>
      <c r="B9" s="2">
        <f>SummaryAll!$I$3</f>
        <v>0</v>
      </c>
      <c r="C9" s="2">
        <f>SummaryAll!$I$4</f>
        <v>0</v>
      </c>
      <c r="D9" s="2">
        <f>SummaryAll!$I$5</f>
        <v>0</v>
      </c>
      <c r="E9" s="2">
        <f>SummaryAll!$I$6</f>
        <v>0</v>
      </c>
      <c r="F9" s="2">
        <f>SummaryAll!$I$7</f>
        <v>0</v>
      </c>
      <c r="G9" s="2">
        <f>SummaryAll!$I$8</f>
        <v>0</v>
      </c>
      <c r="H9" s="2">
        <f>SummaryAll!$I$9</f>
        <v>0</v>
      </c>
      <c r="I9" s="2">
        <f>SummaryAll!$I$10</f>
        <v>0</v>
      </c>
      <c r="J9" s="2">
        <f>SummaryAll!$I$11</f>
        <v>0</v>
      </c>
      <c r="K9" s="2">
        <f>SummaryAll!$I$12</f>
        <v>0</v>
      </c>
      <c r="L9" s="2">
        <f>SummaryAll!$I$13</f>
        <v>0</v>
      </c>
      <c r="M9" s="2">
        <f>SummaryAll!$I$14</f>
        <v>0</v>
      </c>
      <c r="N9" s="2">
        <f>SummaryAll!$I$15</f>
        <v>0</v>
      </c>
      <c r="O9" s="2">
        <f>SummaryAll!$I$16</f>
        <v>0</v>
      </c>
      <c r="P9" s="2">
        <f>SummaryAll!$I$17</f>
        <v>0</v>
      </c>
      <c r="Q9" s="2">
        <f>SummaryAll!$I$18</f>
        <v>0</v>
      </c>
      <c r="R9" s="2">
        <f>SummaryAll!$I$19</f>
        <v>0</v>
      </c>
      <c r="S9" s="2">
        <f>SummaryAll!$I$20</f>
        <v>0</v>
      </c>
      <c r="T9" s="2">
        <f>SummaryAll!$I$21</f>
        <v>0</v>
      </c>
      <c r="U9" s="2">
        <f>SummaryAll!$I$22</f>
        <v>0</v>
      </c>
      <c r="V9" s="2">
        <f>SummaryAll!$I$23</f>
        <v>0</v>
      </c>
      <c r="W9" s="2">
        <f>SummaryAll!$I$24</f>
        <v>0</v>
      </c>
      <c r="X9" s="2">
        <f>SummaryAll!$I$25</f>
        <v>0</v>
      </c>
      <c r="Y9" s="2">
        <f>SummaryAll!$I$26</f>
        <v>0</v>
      </c>
      <c r="Z9" s="2">
        <f>SummaryAll!$I$27</f>
        <v>0</v>
      </c>
    </row>
    <row r="10" spans="1:26" x14ac:dyDescent="0.25">
      <c r="A10" t="str">
        <f>SummaryAll!$J$2</f>
        <v>Colombia</v>
      </c>
      <c r="B10" s="2">
        <f>SummaryAll!$J$3</f>
        <v>0</v>
      </c>
      <c r="C10" s="2">
        <f>SummaryAll!$J$4</f>
        <v>0</v>
      </c>
      <c r="D10" s="2">
        <f>SummaryAll!$J$5</f>
        <v>0</v>
      </c>
      <c r="E10" s="2">
        <f>SummaryAll!$J$6</f>
        <v>0</v>
      </c>
      <c r="F10" s="2">
        <f>SummaryAll!$J$7</f>
        <v>0</v>
      </c>
      <c r="G10" s="2">
        <f>SummaryAll!$J$8</f>
        <v>0</v>
      </c>
      <c r="H10" s="2">
        <f>SummaryAll!$J$9</f>
        <v>0</v>
      </c>
      <c r="I10" s="2">
        <f>SummaryAll!$J$10</f>
        <v>0</v>
      </c>
      <c r="J10" s="2">
        <f>SummaryAll!$J$11</f>
        <v>0</v>
      </c>
      <c r="K10" s="2">
        <f>SummaryAll!$J$12</f>
        <v>0</v>
      </c>
      <c r="L10" s="2">
        <f>SummaryAll!$J$13</f>
        <v>0</v>
      </c>
      <c r="M10" s="2">
        <f>SummaryAll!$J$14</f>
        <v>0</v>
      </c>
      <c r="N10" s="2">
        <f>SummaryAll!$J$15</f>
        <v>0</v>
      </c>
      <c r="O10" s="2">
        <f>SummaryAll!$J$16</f>
        <v>0</v>
      </c>
      <c r="P10" s="2">
        <f>SummaryAll!$J$17</f>
        <v>0</v>
      </c>
      <c r="Q10" s="2">
        <f>SummaryAll!$J$18</f>
        <v>0</v>
      </c>
      <c r="R10" s="2">
        <f>SummaryAll!$J$19</f>
        <v>0</v>
      </c>
      <c r="S10" s="2">
        <f>SummaryAll!$J$20</f>
        <v>0</v>
      </c>
      <c r="T10" s="2">
        <f>SummaryAll!$J$21</f>
        <v>0</v>
      </c>
      <c r="U10" s="2">
        <f>SummaryAll!$J$22</f>
        <v>0</v>
      </c>
      <c r="V10" s="2">
        <f>SummaryAll!$J$23</f>
        <v>0</v>
      </c>
      <c r="W10" s="2">
        <f>SummaryAll!$J$24</f>
        <v>0</v>
      </c>
      <c r="X10" s="2">
        <f>SummaryAll!$J$25</f>
        <v>0</v>
      </c>
      <c r="Y10" s="2">
        <f>SummaryAll!$J$26</f>
        <v>0</v>
      </c>
      <c r="Z10" s="2">
        <f>SummaryAll!$J$27</f>
        <v>0</v>
      </c>
    </row>
    <row r="11" spans="1:26" x14ac:dyDescent="0.25">
      <c r="A11" t="str">
        <f>SummaryAll!$K$2</f>
        <v>Costa Rica</v>
      </c>
      <c r="B11" s="2">
        <f>SummaryAll!$K$3</f>
        <v>0</v>
      </c>
      <c r="C11" s="2">
        <f>SummaryAll!$K$4</f>
        <v>0</v>
      </c>
      <c r="D11" s="2">
        <f>SummaryAll!$K$5</f>
        <v>0</v>
      </c>
      <c r="E11" s="2">
        <f>SummaryAll!$K$6</f>
        <v>0</v>
      </c>
      <c r="F11" s="2">
        <f>SummaryAll!$K$7</f>
        <v>0</v>
      </c>
      <c r="G11" s="2">
        <f>SummaryAll!$K$8</f>
        <v>0</v>
      </c>
      <c r="H11" s="2">
        <f>SummaryAll!$K$9</f>
        <v>0</v>
      </c>
      <c r="I11" s="2">
        <f>SummaryAll!$K$10</f>
        <v>0</v>
      </c>
      <c r="J11" s="2">
        <f>SummaryAll!$K$11</f>
        <v>0</v>
      </c>
      <c r="K11" s="2">
        <f>SummaryAll!$K$12</f>
        <v>0</v>
      </c>
      <c r="L11" s="2">
        <f>SummaryAll!$K$13</f>
        <v>0</v>
      </c>
      <c r="M11" s="2">
        <f>SummaryAll!$K$14</f>
        <v>0</v>
      </c>
      <c r="N11" s="2">
        <f>SummaryAll!$K$15</f>
        <v>0</v>
      </c>
      <c r="O11" s="2">
        <f>SummaryAll!$K$16</f>
        <v>0</v>
      </c>
      <c r="P11" s="2">
        <f>SummaryAll!$K$17</f>
        <v>0</v>
      </c>
      <c r="Q11" s="2">
        <f>SummaryAll!$K$18</f>
        <v>0</v>
      </c>
      <c r="R11" s="2">
        <f>SummaryAll!$K$19</f>
        <v>0</v>
      </c>
      <c r="S11" s="2">
        <f>SummaryAll!$K$20</f>
        <v>0</v>
      </c>
      <c r="T11" s="2">
        <f>SummaryAll!$K$21</f>
        <v>0</v>
      </c>
      <c r="U11" s="2">
        <f>SummaryAll!$K$22</f>
        <v>0</v>
      </c>
      <c r="V11" s="2">
        <f>SummaryAll!$K$23</f>
        <v>0</v>
      </c>
      <c r="W11" s="2">
        <f>SummaryAll!$K$24</f>
        <v>0</v>
      </c>
      <c r="X11" s="2">
        <f>SummaryAll!$K$25</f>
        <v>0</v>
      </c>
      <c r="Y11" s="2">
        <f>SummaryAll!$K$26</f>
        <v>0</v>
      </c>
      <c r="Z11" s="2">
        <f>SummaryAll!$K$27</f>
        <v>0</v>
      </c>
    </row>
    <row r="12" spans="1:26" x14ac:dyDescent="0.25">
      <c r="A12" t="str">
        <f>SummaryAll!$L$2</f>
        <v>Ecuador</v>
      </c>
      <c r="B12" s="2">
        <f>SummaryAll!$L$3</f>
        <v>0</v>
      </c>
      <c r="C12" s="2">
        <f>SummaryAll!$L$4</f>
        <v>0</v>
      </c>
      <c r="D12" s="2">
        <f>SummaryAll!$L$5</f>
        <v>0</v>
      </c>
      <c r="E12" s="2">
        <f>SummaryAll!$L$6</f>
        <v>0</v>
      </c>
      <c r="F12" s="2">
        <f>SummaryAll!$L$7</f>
        <v>0</v>
      </c>
      <c r="G12" s="2">
        <f>SummaryAll!$L$8</f>
        <v>0</v>
      </c>
      <c r="H12" s="2">
        <f>SummaryAll!$L$9</f>
        <v>0</v>
      </c>
      <c r="I12" s="2">
        <f>SummaryAll!$L$10</f>
        <v>0</v>
      </c>
      <c r="J12" s="2">
        <f>SummaryAll!$L$11</f>
        <v>0</v>
      </c>
      <c r="K12" s="2">
        <f>SummaryAll!$L$12</f>
        <v>0</v>
      </c>
      <c r="L12" s="2">
        <f>SummaryAll!$L$13</f>
        <v>0</v>
      </c>
      <c r="M12" s="2">
        <f>SummaryAll!$L$14</f>
        <v>0</v>
      </c>
      <c r="N12" s="2">
        <f>SummaryAll!$L$15</f>
        <v>0</v>
      </c>
      <c r="O12" s="2">
        <f>SummaryAll!$L$16</f>
        <v>0</v>
      </c>
      <c r="P12" s="2">
        <f>SummaryAll!$L$17</f>
        <v>0</v>
      </c>
      <c r="Q12" s="2">
        <f>SummaryAll!$L$18</f>
        <v>0</v>
      </c>
      <c r="R12" s="2">
        <f>SummaryAll!$L$19</f>
        <v>0</v>
      </c>
      <c r="S12" s="2">
        <f>SummaryAll!$L$20</f>
        <v>0</v>
      </c>
      <c r="T12" s="2">
        <f>SummaryAll!$L$21</f>
        <v>0</v>
      </c>
      <c r="U12" s="2">
        <f>SummaryAll!$L$22</f>
        <v>0</v>
      </c>
      <c r="V12" s="2">
        <f>SummaryAll!$L$23</f>
        <v>0</v>
      </c>
      <c r="W12" s="2">
        <f>SummaryAll!$L$24</f>
        <v>0</v>
      </c>
      <c r="X12" s="2">
        <f>SummaryAll!$L$25</f>
        <v>0</v>
      </c>
      <c r="Y12" s="2">
        <f>SummaryAll!$L$26</f>
        <v>0</v>
      </c>
      <c r="Z12" s="2">
        <f>SummaryAll!$L$27</f>
        <v>0</v>
      </c>
    </row>
    <row r="13" spans="1:26" x14ac:dyDescent="0.25">
      <c r="A13" t="str">
        <f>SummaryAll!$M$2</f>
        <v>El Salvador</v>
      </c>
      <c r="B13" s="2">
        <f>SummaryAll!$M$3</f>
        <v>0</v>
      </c>
      <c r="C13" s="2">
        <f>SummaryAll!$M$4</f>
        <v>0</v>
      </c>
      <c r="D13" s="2">
        <f>SummaryAll!$M$5</f>
        <v>0</v>
      </c>
      <c r="E13" s="2">
        <f>SummaryAll!$M$6</f>
        <v>0</v>
      </c>
      <c r="F13" s="2">
        <f>SummaryAll!$M$7</f>
        <v>0</v>
      </c>
      <c r="G13" s="2">
        <f>SummaryAll!$M$8</f>
        <v>0</v>
      </c>
      <c r="H13" s="2">
        <f>SummaryAll!$M$9</f>
        <v>0</v>
      </c>
      <c r="I13" s="2">
        <f>SummaryAll!$M$10</f>
        <v>0</v>
      </c>
      <c r="J13" s="2">
        <f>SummaryAll!$M$11</f>
        <v>0</v>
      </c>
      <c r="K13" s="2">
        <f>SummaryAll!$M$12</f>
        <v>0</v>
      </c>
      <c r="L13" s="2">
        <f>SummaryAll!$M$13</f>
        <v>0</v>
      </c>
      <c r="M13" s="2">
        <f>SummaryAll!$M$14</f>
        <v>0</v>
      </c>
      <c r="N13" s="2">
        <f>SummaryAll!$M$15</f>
        <v>0</v>
      </c>
      <c r="O13" s="2">
        <f>SummaryAll!$M$16</f>
        <v>0</v>
      </c>
      <c r="P13" s="2">
        <f>SummaryAll!$M$17</f>
        <v>0</v>
      </c>
      <c r="Q13" s="2">
        <f>SummaryAll!$M$18</f>
        <v>0</v>
      </c>
      <c r="R13" s="2">
        <f>SummaryAll!$M$19</f>
        <v>0</v>
      </c>
      <c r="S13" s="2">
        <f>SummaryAll!$M$20</f>
        <v>0</v>
      </c>
      <c r="T13" s="2">
        <f>SummaryAll!$M$21</f>
        <v>0</v>
      </c>
      <c r="U13" s="2">
        <f>SummaryAll!$M$22</f>
        <v>0</v>
      </c>
      <c r="V13" s="2">
        <f>SummaryAll!$M$23</f>
        <v>0</v>
      </c>
      <c r="W13" s="2">
        <f>SummaryAll!$M$24</f>
        <v>0</v>
      </c>
      <c r="X13" s="2">
        <f>SummaryAll!$M$25</f>
        <v>0</v>
      </c>
      <c r="Y13" s="2">
        <f>SummaryAll!$M$26</f>
        <v>0</v>
      </c>
      <c r="Z13" s="2">
        <f>SummaryAll!$M$27</f>
        <v>0</v>
      </c>
    </row>
    <row r="14" spans="1:26" x14ac:dyDescent="0.25">
      <c r="A14" t="str">
        <f>SummaryAll!$N$2</f>
        <v>Honduras</v>
      </c>
      <c r="B14" s="2">
        <f>SummaryAll!$N$3</f>
        <v>0</v>
      </c>
      <c r="C14" s="2">
        <f>SummaryAll!$N$4</f>
        <v>0</v>
      </c>
      <c r="D14" s="2">
        <f>SummaryAll!$N$5</f>
        <v>0</v>
      </c>
      <c r="E14" s="2">
        <f>SummaryAll!$N$6</f>
        <v>0</v>
      </c>
      <c r="F14" s="2">
        <f>SummaryAll!$N$7</f>
        <v>0</v>
      </c>
      <c r="G14" s="2">
        <f>SummaryAll!$N$8</f>
        <v>0</v>
      </c>
      <c r="H14" s="2">
        <f>SummaryAll!$N$9</f>
        <v>0</v>
      </c>
      <c r="I14" s="2">
        <f>SummaryAll!$N$10</f>
        <v>0</v>
      </c>
      <c r="J14" s="2">
        <f>SummaryAll!$N$11</f>
        <v>0</v>
      </c>
      <c r="K14" s="2">
        <f>SummaryAll!$N$12</f>
        <v>0</v>
      </c>
      <c r="L14" s="2">
        <f>SummaryAll!$N$13</f>
        <v>0</v>
      </c>
      <c r="M14" s="2">
        <f>SummaryAll!$N$14</f>
        <v>0</v>
      </c>
      <c r="N14" s="2">
        <f>SummaryAll!$N$15</f>
        <v>0</v>
      </c>
      <c r="O14" s="2">
        <f>SummaryAll!$N$16</f>
        <v>0</v>
      </c>
      <c r="P14" s="2">
        <f>SummaryAll!$N$17</f>
        <v>0</v>
      </c>
      <c r="Q14" s="2">
        <f>SummaryAll!$N$18</f>
        <v>0</v>
      </c>
      <c r="R14" s="2">
        <f>SummaryAll!$N$19</f>
        <v>0</v>
      </c>
      <c r="S14" s="2">
        <f>SummaryAll!$N$20</f>
        <v>0</v>
      </c>
      <c r="T14" s="2">
        <f>SummaryAll!$N$21</f>
        <v>0</v>
      </c>
      <c r="U14" s="2">
        <f>SummaryAll!$N$22</f>
        <v>0</v>
      </c>
      <c r="V14" s="2">
        <f>SummaryAll!$N$23</f>
        <v>0</v>
      </c>
      <c r="W14" s="2">
        <f>SummaryAll!$N$24</f>
        <v>0</v>
      </c>
      <c r="X14" s="2">
        <f>SummaryAll!$N$25</f>
        <v>0</v>
      </c>
      <c r="Y14" s="2">
        <f>SummaryAll!$N$26</f>
        <v>0</v>
      </c>
      <c r="Z14" s="2">
        <f>SummaryAll!$N$27</f>
        <v>0</v>
      </c>
    </row>
    <row r="15" spans="1:26" x14ac:dyDescent="0.25">
      <c r="A15" t="str">
        <f>SummaryAll!$O$2</f>
        <v>Indonesia</v>
      </c>
      <c r="B15" s="2">
        <f>SummaryAll!$O$3</f>
        <v>0</v>
      </c>
      <c r="C15" s="2">
        <f>SummaryAll!$O$4</f>
        <v>0</v>
      </c>
      <c r="D15" s="2">
        <f>SummaryAll!$O$5</f>
        <v>0</v>
      </c>
      <c r="E15" s="2">
        <f>SummaryAll!$O$6</f>
        <v>0</v>
      </c>
      <c r="F15" s="2">
        <f>SummaryAll!$O$7</f>
        <v>0</v>
      </c>
      <c r="G15" s="2">
        <f>SummaryAll!$O$8</f>
        <v>0</v>
      </c>
      <c r="H15" s="2">
        <f>SummaryAll!$O$9</f>
        <v>0</v>
      </c>
      <c r="I15" s="2">
        <f>SummaryAll!$O$10</f>
        <v>0</v>
      </c>
      <c r="J15" s="2">
        <f>SummaryAll!$O$11</f>
        <v>0</v>
      </c>
      <c r="K15" s="2">
        <f>SummaryAll!$O$12</f>
        <v>0</v>
      </c>
      <c r="L15" s="2">
        <f>SummaryAll!$O$13</f>
        <v>0</v>
      </c>
      <c r="M15" s="2">
        <f>SummaryAll!$O$14</f>
        <v>0</v>
      </c>
      <c r="N15" s="2">
        <f>SummaryAll!$O$15</f>
        <v>0</v>
      </c>
      <c r="O15" s="2">
        <f>SummaryAll!$O$16</f>
        <v>0</v>
      </c>
      <c r="P15" s="2">
        <f>SummaryAll!$O$17</f>
        <v>0</v>
      </c>
      <c r="Q15" s="2">
        <f>SummaryAll!$O$18</f>
        <v>0</v>
      </c>
      <c r="R15" s="2">
        <f>SummaryAll!$O$19</f>
        <v>0</v>
      </c>
      <c r="S15" s="2">
        <f>SummaryAll!$O$20</f>
        <v>0</v>
      </c>
      <c r="T15" s="2">
        <f>SummaryAll!$O$21</f>
        <v>0</v>
      </c>
      <c r="U15" s="2">
        <f>SummaryAll!$O$22</f>
        <v>0</v>
      </c>
      <c r="V15" s="2">
        <f>SummaryAll!$O$23</f>
        <v>0</v>
      </c>
      <c r="W15" s="2">
        <f>SummaryAll!$O$24</f>
        <v>0</v>
      </c>
      <c r="X15" s="2">
        <f>SummaryAll!$O$25</f>
        <v>0</v>
      </c>
      <c r="Y15" s="2">
        <f>SummaryAll!$O$26</f>
        <v>0</v>
      </c>
      <c r="Z15" s="2">
        <f>SummaryAll!$O$27</f>
        <v>0</v>
      </c>
    </row>
    <row r="16" spans="1:26" x14ac:dyDescent="0.25">
      <c r="A16" t="str">
        <f>SummaryAll!$P$2</f>
        <v>Iran</v>
      </c>
      <c r="B16" s="2">
        <f>SummaryAll!$P$3</f>
        <v>0</v>
      </c>
      <c r="C16" s="2">
        <f>SummaryAll!$P$4</f>
        <v>0</v>
      </c>
      <c r="D16" s="2">
        <f>SummaryAll!$P$5</f>
        <v>0</v>
      </c>
      <c r="E16" s="2">
        <f>SummaryAll!$P$6</f>
        <v>0</v>
      </c>
      <c r="F16" s="2">
        <f>SummaryAll!$P$7</f>
        <v>0</v>
      </c>
      <c r="G16" s="2">
        <f>SummaryAll!$P$8</f>
        <v>0</v>
      </c>
      <c r="H16" s="2">
        <f>SummaryAll!$P$9</f>
        <v>0</v>
      </c>
      <c r="I16" s="2">
        <f>SummaryAll!$P$10</f>
        <v>0</v>
      </c>
      <c r="J16" s="2">
        <f>SummaryAll!$P$11</f>
        <v>0</v>
      </c>
      <c r="K16" s="2">
        <f>SummaryAll!$P$12</f>
        <v>0</v>
      </c>
      <c r="L16" s="2">
        <f>SummaryAll!$P$13</f>
        <v>0</v>
      </c>
      <c r="M16" s="2">
        <f>SummaryAll!$P$14</f>
        <v>0</v>
      </c>
      <c r="N16" s="2">
        <f>SummaryAll!$P$15</f>
        <v>0</v>
      </c>
      <c r="O16" s="2">
        <f>SummaryAll!$P$16</f>
        <v>0</v>
      </c>
      <c r="P16" s="2">
        <f>SummaryAll!$P$17</f>
        <v>0</v>
      </c>
      <c r="Q16" s="2">
        <f>SummaryAll!$P$18</f>
        <v>0</v>
      </c>
      <c r="R16" s="2">
        <f>SummaryAll!$P$19</f>
        <v>0</v>
      </c>
      <c r="S16" s="2">
        <f>SummaryAll!$P$20</f>
        <v>0</v>
      </c>
      <c r="T16" s="2">
        <f>SummaryAll!$P$21</f>
        <v>0</v>
      </c>
      <c r="U16" s="2">
        <f>SummaryAll!$P$22</f>
        <v>0</v>
      </c>
      <c r="V16" s="2">
        <f>SummaryAll!$P$23</f>
        <v>0</v>
      </c>
      <c r="W16" s="2">
        <f>SummaryAll!$P$24</f>
        <v>3.2975999999999998E-2</v>
      </c>
      <c r="X16" s="2">
        <f>SummaryAll!$P$25</f>
        <v>0</v>
      </c>
      <c r="Y16" s="2">
        <f>SummaryAll!$P$26</f>
        <v>0</v>
      </c>
      <c r="Z16" s="2">
        <f>SummaryAll!$P$27</f>
        <v>0</v>
      </c>
    </row>
    <row r="17" spans="1:26" x14ac:dyDescent="0.25">
      <c r="A17" t="str">
        <f>SummaryAll!$Q$2</f>
        <v>Canada</v>
      </c>
      <c r="B17" s="2">
        <f>SummaryAll!$Q$3</f>
        <v>0</v>
      </c>
      <c r="C17" s="2">
        <f>SummaryAll!$Q$4</f>
        <v>0</v>
      </c>
      <c r="D17" s="2">
        <f>SummaryAll!$Q$5</f>
        <v>0</v>
      </c>
      <c r="E17" s="2">
        <f>SummaryAll!$Q$6</f>
        <v>0</v>
      </c>
      <c r="F17" s="2">
        <f>SummaryAll!$Q$7</f>
        <v>0</v>
      </c>
      <c r="G17" s="2">
        <f>SummaryAll!$Q$8</f>
        <v>0</v>
      </c>
      <c r="H17" s="2">
        <f>SummaryAll!$Q$9</f>
        <v>0</v>
      </c>
      <c r="I17" s="2">
        <f>SummaryAll!$Q$10</f>
        <v>0</v>
      </c>
      <c r="J17" s="2">
        <f>SummaryAll!$Q$11</f>
        <v>0</v>
      </c>
      <c r="K17" s="2">
        <f>SummaryAll!$Q$12</f>
        <v>0</v>
      </c>
      <c r="L17" s="2">
        <f>SummaryAll!$Q$13</f>
        <v>0</v>
      </c>
      <c r="M17" s="2">
        <f>SummaryAll!$Q$14</f>
        <v>0</v>
      </c>
      <c r="N17" s="2">
        <f>SummaryAll!$Q$15</f>
        <v>0</v>
      </c>
      <c r="O17" s="2">
        <f>SummaryAll!$Q$16</f>
        <v>0</v>
      </c>
      <c r="P17" s="2">
        <f>SummaryAll!$Q$17</f>
        <v>0</v>
      </c>
      <c r="Q17" s="2">
        <f>SummaryAll!$Q$18</f>
        <v>0</v>
      </c>
      <c r="R17" s="2">
        <f>SummaryAll!$Q$19</f>
        <v>0</v>
      </c>
      <c r="S17" s="2">
        <f>SummaryAll!$Q$20</f>
        <v>0</v>
      </c>
      <c r="T17" s="2">
        <f>SummaryAll!$Q$21</f>
        <v>0</v>
      </c>
      <c r="U17" s="2">
        <f>SummaryAll!$Q$22</f>
        <v>0</v>
      </c>
      <c r="V17" s="2">
        <f>SummaryAll!$Q$23</f>
        <v>0</v>
      </c>
      <c r="W17" s="2">
        <f>SummaryAll!$Q$24</f>
        <v>0</v>
      </c>
      <c r="X17" s="2">
        <f>SummaryAll!$Q$25</f>
        <v>0</v>
      </c>
      <c r="Y17" s="2">
        <f>SummaryAll!$Q$26</f>
        <v>0</v>
      </c>
      <c r="Z17" s="2">
        <f>SummaryAll!$Q$27</f>
        <v>0</v>
      </c>
    </row>
    <row r="18" spans="1:26" x14ac:dyDescent="0.25">
      <c r="A18" t="str">
        <f>SummaryAll!$R$2</f>
        <v>Japan</v>
      </c>
      <c r="B18" s="2">
        <f>SummaryAll!$R$3</f>
        <v>0</v>
      </c>
      <c r="C18" s="2">
        <f>SummaryAll!$R$4</f>
        <v>0</v>
      </c>
      <c r="D18" s="2">
        <f>SummaryAll!$R$5</f>
        <v>0</v>
      </c>
      <c r="E18" s="2">
        <f>SummaryAll!$R$6</f>
        <v>0</v>
      </c>
      <c r="F18" s="2">
        <f>SummaryAll!$R$7</f>
        <v>0</v>
      </c>
      <c r="G18" s="2">
        <f>SummaryAll!$R$8</f>
        <v>0</v>
      </c>
      <c r="H18" s="2">
        <f>SummaryAll!$R$9</f>
        <v>0</v>
      </c>
      <c r="I18" s="2">
        <f>SummaryAll!$R$10</f>
        <v>0</v>
      </c>
      <c r="J18" s="2">
        <f>SummaryAll!$R$11</f>
        <v>0</v>
      </c>
      <c r="K18" s="2">
        <f>SummaryAll!$R$12</f>
        <v>0</v>
      </c>
      <c r="L18" s="2">
        <f>SummaryAll!$R$13</f>
        <v>0</v>
      </c>
      <c r="M18" s="2">
        <f>SummaryAll!$R$14</f>
        <v>0</v>
      </c>
      <c r="N18" s="2">
        <f>SummaryAll!$R$15</f>
        <v>0</v>
      </c>
      <c r="O18" s="2">
        <f>SummaryAll!$R$16</f>
        <v>0</v>
      </c>
      <c r="P18" s="2">
        <f>SummaryAll!$R$17</f>
        <v>0</v>
      </c>
      <c r="Q18" s="2">
        <f>SummaryAll!$R$18</f>
        <v>0</v>
      </c>
      <c r="R18" s="2">
        <f>SummaryAll!$R$19</f>
        <v>0</v>
      </c>
      <c r="S18" s="2">
        <f>SummaryAll!$R$20</f>
        <v>0</v>
      </c>
      <c r="T18" s="2">
        <f>SummaryAll!$R$21</f>
        <v>0</v>
      </c>
      <c r="U18" s="2">
        <f>SummaryAll!$R$22</f>
        <v>8.6730000000000002E-3</v>
      </c>
      <c r="V18" s="2">
        <f>SummaryAll!$R$23</f>
        <v>0</v>
      </c>
      <c r="W18" s="2">
        <f>SummaryAll!$R$24</f>
        <v>0</v>
      </c>
      <c r="X18" s="2">
        <f>SummaryAll!$R$25</f>
        <v>0</v>
      </c>
      <c r="Y18" s="2">
        <f>SummaryAll!$R$26</f>
        <v>0</v>
      </c>
      <c r="Z18" s="2">
        <f>SummaryAll!$R$27</f>
        <v>0</v>
      </c>
    </row>
    <row r="19" spans="1:26" x14ac:dyDescent="0.25">
      <c r="A19" t="str">
        <f>SummaryAll!$S$2</f>
        <v>Laos</v>
      </c>
      <c r="B19" s="2">
        <f>SummaryAll!$S$3</f>
        <v>0</v>
      </c>
      <c r="C19" s="2">
        <f>SummaryAll!$S$4</f>
        <v>0</v>
      </c>
      <c r="D19" s="2">
        <f>SummaryAll!$S$5</f>
        <v>0</v>
      </c>
      <c r="E19" s="2">
        <f>SummaryAll!$S$6</f>
        <v>0</v>
      </c>
      <c r="F19" s="2">
        <f>SummaryAll!$S$7</f>
        <v>0</v>
      </c>
      <c r="G19" s="2">
        <f>SummaryAll!$S$8</f>
        <v>0</v>
      </c>
      <c r="H19" s="2">
        <f>SummaryAll!$S$9</f>
        <v>0</v>
      </c>
      <c r="I19" s="2">
        <f>SummaryAll!$S$10</f>
        <v>0</v>
      </c>
      <c r="J19" s="2">
        <f>SummaryAll!$S$11</f>
        <v>0</v>
      </c>
      <c r="K19" s="2">
        <f>SummaryAll!$S$12</f>
        <v>0</v>
      </c>
      <c r="L19" s="2">
        <f>SummaryAll!$S$13</f>
        <v>0</v>
      </c>
      <c r="M19" s="2">
        <f>SummaryAll!$S$14</f>
        <v>0</v>
      </c>
      <c r="N19" s="2">
        <f>SummaryAll!$S$15</f>
        <v>0</v>
      </c>
      <c r="O19" s="2">
        <f>SummaryAll!$S$16</f>
        <v>0</v>
      </c>
      <c r="P19" s="2">
        <f>SummaryAll!$S$17</f>
        <v>0</v>
      </c>
      <c r="Q19" s="2">
        <f>SummaryAll!$S$18</f>
        <v>0</v>
      </c>
      <c r="R19" s="2">
        <f>SummaryAll!$S$19</f>
        <v>0</v>
      </c>
      <c r="S19" s="2">
        <f>SummaryAll!$S$20</f>
        <v>0</v>
      </c>
      <c r="T19" s="2">
        <f>SummaryAll!$S$21</f>
        <v>0</v>
      </c>
      <c r="U19" s="2">
        <f>SummaryAll!$S$22</f>
        <v>0</v>
      </c>
      <c r="V19" s="2">
        <f>SummaryAll!$S$23</f>
        <v>0</v>
      </c>
      <c r="W19" s="2">
        <f>SummaryAll!$S$24</f>
        <v>0</v>
      </c>
      <c r="X19" s="2">
        <f>SummaryAll!$S$25</f>
        <v>0</v>
      </c>
      <c r="Y19" s="2">
        <f>SummaryAll!$S$26</f>
        <v>0</v>
      </c>
      <c r="Z19" s="2">
        <f>SummaryAll!$S$27</f>
        <v>0</v>
      </c>
    </row>
    <row r="20" spans="1:26" x14ac:dyDescent="0.25">
      <c r="A20" t="str">
        <f>SummaryAll!$T$2</f>
        <v>Liberia</v>
      </c>
      <c r="B20" s="2">
        <f>SummaryAll!$T$3</f>
        <v>0</v>
      </c>
      <c r="C20" s="2">
        <f>SummaryAll!$T$4</f>
        <v>0</v>
      </c>
      <c r="D20" s="2">
        <f>SummaryAll!$T$5</f>
        <v>0</v>
      </c>
      <c r="E20" s="2">
        <f>SummaryAll!$T$6</f>
        <v>0</v>
      </c>
      <c r="F20" s="2">
        <f>SummaryAll!$T$7</f>
        <v>0</v>
      </c>
      <c r="G20" s="2">
        <f>SummaryAll!$T$8</f>
        <v>0</v>
      </c>
      <c r="H20" s="2">
        <f>SummaryAll!$T$9</f>
        <v>0</v>
      </c>
      <c r="I20" s="2">
        <f>SummaryAll!$T$10</f>
        <v>0</v>
      </c>
      <c r="J20" s="2">
        <f>SummaryAll!$T$11</f>
        <v>0</v>
      </c>
      <c r="K20" s="2">
        <f>SummaryAll!$T$12</f>
        <v>0</v>
      </c>
      <c r="L20" s="2">
        <f>SummaryAll!$T$13</f>
        <v>0</v>
      </c>
      <c r="M20" s="2">
        <f>SummaryAll!$T$14</f>
        <v>0</v>
      </c>
      <c r="N20" s="2">
        <f>SummaryAll!$T$15</f>
        <v>0</v>
      </c>
      <c r="O20" s="2">
        <f>SummaryAll!$T$16</f>
        <v>0</v>
      </c>
      <c r="P20" s="2">
        <f>SummaryAll!$T$17</f>
        <v>0</v>
      </c>
      <c r="Q20" s="2">
        <f>SummaryAll!$T$18</f>
        <v>0</v>
      </c>
      <c r="R20" s="2">
        <f>SummaryAll!$T$19</f>
        <v>0</v>
      </c>
      <c r="S20" s="2">
        <f>SummaryAll!$T$20</f>
        <v>0</v>
      </c>
      <c r="T20" s="2">
        <f>SummaryAll!$T$21</f>
        <v>0</v>
      </c>
      <c r="U20" s="2">
        <f>SummaryAll!$T$22</f>
        <v>0</v>
      </c>
      <c r="V20" s="2">
        <f>SummaryAll!$T$23</f>
        <v>0</v>
      </c>
      <c r="W20" s="2">
        <f>SummaryAll!$T$24</f>
        <v>0</v>
      </c>
      <c r="X20" s="2">
        <f>SummaryAll!$T$25</f>
        <v>0</v>
      </c>
      <c r="Y20" s="2">
        <f>SummaryAll!$T$26</f>
        <v>0</v>
      </c>
      <c r="Z20" s="2">
        <f>SummaryAll!$T$27</f>
        <v>0</v>
      </c>
    </row>
    <row r="21" spans="1:26" x14ac:dyDescent="0.25">
      <c r="A21" t="str">
        <f>SummaryAll!$U$2</f>
        <v>Malaysia</v>
      </c>
      <c r="B21" s="2">
        <f>SummaryAll!$U$3</f>
        <v>0</v>
      </c>
      <c r="C21" s="2">
        <f>SummaryAll!$U$4</f>
        <v>0</v>
      </c>
      <c r="D21" s="2">
        <f>SummaryAll!$U$5</f>
        <v>0</v>
      </c>
      <c r="E21" s="2">
        <f>SummaryAll!$U$6</f>
        <v>0</v>
      </c>
      <c r="F21" s="2">
        <f>SummaryAll!$U$7</f>
        <v>0</v>
      </c>
      <c r="G21" s="2">
        <f>SummaryAll!$U$8</f>
        <v>0</v>
      </c>
      <c r="H21" s="2">
        <f>SummaryAll!$U$9</f>
        <v>0</v>
      </c>
      <c r="I21" s="2">
        <f>SummaryAll!$U$10</f>
        <v>0</v>
      </c>
      <c r="J21" s="2">
        <f>SummaryAll!$U$11</f>
        <v>0</v>
      </c>
      <c r="K21" s="2">
        <f>SummaryAll!$U$12</f>
        <v>0</v>
      </c>
      <c r="L21" s="2">
        <f>SummaryAll!$U$13</f>
        <v>0</v>
      </c>
      <c r="M21" s="2">
        <f>SummaryAll!$U$14</f>
        <v>0</v>
      </c>
      <c r="N21" s="2">
        <f>SummaryAll!$U$15</f>
        <v>0</v>
      </c>
      <c r="O21" s="2">
        <f>SummaryAll!$U$16</f>
        <v>0</v>
      </c>
      <c r="P21" s="2">
        <f>SummaryAll!$U$17</f>
        <v>0</v>
      </c>
      <c r="Q21" s="2">
        <f>SummaryAll!$U$18</f>
        <v>0</v>
      </c>
      <c r="R21" s="2">
        <f>SummaryAll!$U$19</f>
        <v>0.13214651203683317</v>
      </c>
      <c r="S21" s="2">
        <f>SummaryAll!$U$20</f>
        <v>0.21336392644501773</v>
      </c>
      <c r="T21" s="2">
        <f>SummaryAll!$U$21</f>
        <v>0.58153999999999995</v>
      </c>
      <c r="U21" s="2">
        <f>SummaryAll!$U$22</f>
        <v>0.48161099999999996</v>
      </c>
      <c r="V21" s="2">
        <f>SummaryAll!$U$23</f>
        <v>0.94371299999999991</v>
      </c>
      <c r="W21" s="2">
        <f>SummaryAll!$U$24</f>
        <v>0.73278999999999994</v>
      </c>
      <c r="X21" s="2">
        <f>SummaryAll!$U$25</f>
        <v>0.17102399999999998</v>
      </c>
      <c r="Y21" s="2">
        <f>SummaryAll!$U$26</f>
        <v>1.5999999999999999</v>
      </c>
      <c r="Z21" s="2">
        <f>SummaryAll!$U$27</f>
        <v>0</v>
      </c>
    </row>
    <row r="22" spans="1:26" x14ac:dyDescent="0.25">
      <c r="A22" t="str">
        <f>SummaryAll!$V$2</f>
        <v>Mexico</v>
      </c>
      <c r="B22" s="2">
        <f>SummaryAll!$V$3</f>
        <v>0</v>
      </c>
      <c r="C22" s="2">
        <f>SummaryAll!$V$4</f>
        <v>0</v>
      </c>
      <c r="D22" s="2">
        <f>SummaryAll!$V$5</f>
        <v>0</v>
      </c>
      <c r="E22" s="2">
        <f>SummaryAll!$V$6</f>
        <v>0</v>
      </c>
      <c r="F22" s="2">
        <f>SummaryAll!$V$7</f>
        <v>0</v>
      </c>
      <c r="G22" s="2">
        <f>SummaryAll!$V$8</f>
        <v>0</v>
      </c>
      <c r="H22" s="2">
        <f>SummaryAll!$V$9</f>
        <v>0</v>
      </c>
      <c r="I22" s="2">
        <f>SummaryAll!$V$10</f>
        <v>0</v>
      </c>
      <c r="J22" s="2">
        <f>SummaryAll!$V$11</f>
        <v>0</v>
      </c>
      <c r="K22" s="2">
        <f>SummaryAll!$V$12</f>
        <v>0</v>
      </c>
      <c r="L22" s="2">
        <f>SummaryAll!$V$13</f>
        <v>0</v>
      </c>
      <c r="M22" s="2">
        <f>SummaryAll!$V$14</f>
        <v>0</v>
      </c>
      <c r="N22" s="2">
        <f>SummaryAll!$V$15</f>
        <v>0</v>
      </c>
      <c r="O22" s="2">
        <f>SummaryAll!$V$16</f>
        <v>0</v>
      </c>
      <c r="P22" s="2">
        <f>SummaryAll!$V$17</f>
        <v>0</v>
      </c>
      <c r="Q22" s="2">
        <f>SummaryAll!$V$18</f>
        <v>0</v>
      </c>
      <c r="R22" s="2">
        <f>SummaryAll!$V$19</f>
        <v>0</v>
      </c>
      <c r="S22" s="2">
        <f>SummaryAll!$V$20</f>
        <v>0</v>
      </c>
      <c r="T22" s="2">
        <f>SummaryAll!$V$21</f>
        <v>0</v>
      </c>
      <c r="U22" s="2">
        <f>SummaryAll!$V$22</f>
        <v>0</v>
      </c>
      <c r="V22" s="2">
        <f>SummaryAll!$V$23</f>
        <v>0</v>
      </c>
      <c r="W22" s="2">
        <f>SummaryAll!$V$24</f>
        <v>0</v>
      </c>
      <c r="X22" s="2">
        <f>SummaryAll!$V$25</f>
        <v>0</v>
      </c>
      <c r="Y22" s="2">
        <f>SummaryAll!$V$26</f>
        <v>0</v>
      </c>
      <c r="Z22" s="2">
        <f>SummaryAll!$V$27</f>
        <v>0</v>
      </c>
    </row>
    <row r="23" spans="1:26" x14ac:dyDescent="0.25">
      <c r="A23" t="str">
        <f>SummaryAll!$W$2</f>
        <v>Paraguay</v>
      </c>
      <c r="B23" s="2">
        <f>SummaryAll!$W$3</f>
        <v>0</v>
      </c>
      <c r="C23" s="2">
        <f>SummaryAll!$W$4</f>
        <v>0</v>
      </c>
      <c r="D23" s="2">
        <f>SummaryAll!$W$5</f>
        <v>0</v>
      </c>
      <c r="E23" s="2">
        <f>SummaryAll!$W$6</f>
        <v>0</v>
      </c>
      <c r="F23" s="2">
        <f>SummaryAll!$W$7</f>
        <v>0</v>
      </c>
      <c r="G23" s="2">
        <f>SummaryAll!$W$8</f>
        <v>0</v>
      </c>
      <c r="H23" s="2">
        <f>SummaryAll!$W$9</f>
        <v>0</v>
      </c>
      <c r="I23" s="2">
        <f>SummaryAll!$W$10</f>
        <v>0</v>
      </c>
      <c r="J23" s="2">
        <f>SummaryAll!$W$11</f>
        <v>0</v>
      </c>
      <c r="K23" s="2">
        <f>SummaryAll!$W$12</f>
        <v>0</v>
      </c>
      <c r="L23" s="2">
        <f>SummaryAll!$W$13</f>
        <v>0</v>
      </c>
      <c r="M23" s="2">
        <f>SummaryAll!$W$14</f>
        <v>0</v>
      </c>
      <c r="N23" s="2">
        <f>SummaryAll!$W$15</f>
        <v>0</v>
      </c>
      <c r="O23" s="2">
        <f>SummaryAll!$W$16</f>
        <v>0</v>
      </c>
      <c r="P23" s="2">
        <f>SummaryAll!$W$17</f>
        <v>0</v>
      </c>
      <c r="Q23" s="2">
        <f>SummaryAll!$W$18</f>
        <v>0</v>
      </c>
      <c r="R23" s="2">
        <f>SummaryAll!$W$19</f>
        <v>0</v>
      </c>
      <c r="S23" s="2">
        <f>SummaryAll!$W$20</f>
        <v>0</v>
      </c>
      <c r="T23" s="2">
        <f>SummaryAll!$W$21</f>
        <v>0</v>
      </c>
      <c r="U23" s="2">
        <f>SummaryAll!$W$22</f>
        <v>0</v>
      </c>
      <c r="V23" s="2">
        <f>SummaryAll!$W$23</f>
        <v>0</v>
      </c>
      <c r="W23" s="2">
        <f>SummaryAll!$W$24</f>
        <v>0</v>
      </c>
      <c r="X23" s="2">
        <f>SummaryAll!$W$25</f>
        <v>0</v>
      </c>
      <c r="Y23" s="2">
        <f>SummaryAll!$W$26</f>
        <v>0</v>
      </c>
      <c r="Z23" s="2">
        <f>SummaryAll!$W$27</f>
        <v>0</v>
      </c>
    </row>
    <row r="24" spans="1:26" x14ac:dyDescent="0.25">
      <c r="A24" t="str">
        <f>SummaryAll!$X$2</f>
        <v>Peru</v>
      </c>
      <c r="B24" s="2">
        <f>SummaryAll!$X$3</f>
        <v>0</v>
      </c>
      <c r="C24" s="2">
        <f>SummaryAll!$X$4</f>
        <v>0</v>
      </c>
      <c r="D24" s="2">
        <f>SummaryAll!$X$5</f>
        <v>0</v>
      </c>
      <c r="E24" s="2">
        <f>SummaryAll!$X$6</f>
        <v>0</v>
      </c>
      <c r="F24" s="2">
        <f>SummaryAll!$X$7</f>
        <v>0</v>
      </c>
      <c r="G24" s="2">
        <f>SummaryAll!$X$8</f>
        <v>0</v>
      </c>
      <c r="H24" s="2">
        <f>SummaryAll!$X$9</f>
        <v>0</v>
      </c>
      <c r="I24" s="2">
        <f>SummaryAll!$X$10</f>
        <v>0</v>
      </c>
      <c r="J24" s="2">
        <f>SummaryAll!$X$11</f>
        <v>0</v>
      </c>
      <c r="K24" s="2">
        <f>SummaryAll!$X$12</f>
        <v>0</v>
      </c>
      <c r="L24" s="2">
        <f>SummaryAll!$X$13</f>
        <v>0</v>
      </c>
      <c r="M24" s="2">
        <f>SummaryAll!$X$14</f>
        <v>0</v>
      </c>
      <c r="N24" s="2">
        <f>SummaryAll!$X$15</f>
        <v>0</v>
      </c>
      <c r="O24" s="2">
        <f>SummaryAll!$X$16</f>
        <v>0</v>
      </c>
      <c r="P24" s="2">
        <f>SummaryAll!$X$17</f>
        <v>0</v>
      </c>
      <c r="Q24" s="2">
        <f>SummaryAll!$X$18</f>
        <v>0</v>
      </c>
      <c r="R24" s="2">
        <f>SummaryAll!$X$19</f>
        <v>0</v>
      </c>
      <c r="S24" s="2">
        <f>SummaryAll!$X$20</f>
        <v>0</v>
      </c>
      <c r="T24" s="2">
        <f>SummaryAll!$X$21</f>
        <v>0</v>
      </c>
      <c r="U24" s="2">
        <f>SummaryAll!$X$22</f>
        <v>0</v>
      </c>
      <c r="V24" s="2">
        <f>SummaryAll!$X$23</f>
        <v>0</v>
      </c>
      <c r="W24" s="2">
        <f>SummaryAll!$X$24</f>
        <v>0</v>
      </c>
      <c r="X24" s="2">
        <f>SummaryAll!$X$25</f>
        <v>0</v>
      </c>
      <c r="Y24" s="2">
        <f>SummaryAll!$X$26</f>
        <v>0</v>
      </c>
      <c r="Z24" s="2">
        <f>SummaryAll!$X$27</f>
        <v>0</v>
      </c>
    </row>
    <row r="25" spans="1:26" x14ac:dyDescent="0.25">
      <c r="A25" t="str">
        <f>SummaryAll!$Y$2</f>
        <v>Philippines</v>
      </c>
      <c r="B25" s="2">
        <f>SummaryAll!$Y$3</f>
        <v>0</v>
      </c>
      <c r="C25" s="2">
        <f>SummaryAll!$Y$4</f>
        <v>0</v>
      </c>
      <c r="D25" s="2">
        <f>SummaryAll!$Y$5</f>
        <v>0</v>
      </c>
      <c r="E25" s="2">
        <f>SummaryAll!$Y$6</f>
        <v>0</v>
      </c>
      <c r="F25" s="2">
        <f>SummaryAll!$Y$7</f>
        <v>0</v>
      </c>
      <c r="G25" s="2">
        <f>SummaryAll!$Y$8</f>
        <v>0</v>
      </c>
      <c r="H25" s="2">
        <f>SummaryAll!$Y$9</f>
        <v>0</v>
      </c>
      <c r="I25" s="2">
        <f>SummaryAll!$Y$10</f>
        <v>0</v>
      </c>
      <c r="J25" s="2">
        <f>SummaryAll!$Y$11</f>
        <v>0</v>
      </c>
      <c r="K25" s="2">
        <f>SummaryAll!$Y$12</f>
        <v>0</v>
      </c>
      <c r="L25" s="2">
        <f>SummaryAll!$Y$13</f>
        <v>0</v>
      </c>
      <c r="M25" s="2">
        <f>SummaryAll!$Y$14</f>
        <v>0</v>
      </c>
      <c r="N25" s="2">
        <f>SummaryAll!$Y$15</f>
        <v>0</v>
      </c>
      <c r="O25" s="2">
        <f>SummaryAll!$Y$16</f>
        <v>0</v>
      </c>
      <c r="P25" s="2">
        <f>SummaryAll!$Y$17</f>
        <v>0</v>
      </c>
      <c r="Q25" s="2">
        <f>SummaryAll!$Y$18</f>
        <v>0</v>
      </c>
      <c r="R25" s="2">
        <f>SummaryAll!$Y$19</f>
        <v>0</v>
      </c>
      <c r="S25" s="2">
        <f>SummaryAll!$Y$20</f>
        <v>0</v>
      </c>
      <c r="T25" s="2">
        <f>SummaryAll!$Y$21</f>
        <v>0</v>
      </c>
      <c r="U25" s="2">
        <f>SummaryAll!$Y$22</f>
        <v>0</v>
      </c>
      <c r="V25" s="2">
        <f>SummaryAll!$Y$23</f>
        <v>0</v>
      </c>
      <c r="W25" s="2">
        <f>SummaryAll!$Y$24</f>
        <v>0</v>
      </c>
      <c r="X25" s="2">
        <f>SummaryAll!$Y$25</f>
        <v>0</v>
      </c>
      <c r="Y25" s="2">
        <f>SummaryAll!$Y$26</f>
        <v>0</v>
      </c>
      <c r="Z25" s="2">
        <f>SummaryAll!$Y$27</f>
        <v>0</v>
      </c>
    </row>
    <row r="26" spans="1:26" x14ac:dyDescent="0.25">
      <c r="A26" t="str">
        <f>SummaryAll!$Z$2</f>
        <v>Singapore</v>
      </c>
      <c r="B26" s="2">
        <f>SummaryAll!$Z$3</f>
        <v>0</v>
      </c>
      <c r="C26" s="2">
        <f>SummaryAll!$Z$4</f>
        <v>0</v>
      </c>
      <c r="D26" s="2">
        <f>SummaryAll!$Z$5</f>
        <v>0</v>
      </c>
      <c r="E26" s="2">
        <f>SummaryAll!$Z$6</f>
        <v>0</v>
      </c>
      <c r="F26" s="2">
        <f>SummaryAll!$Z$7</f>
        <v>0</v>
      </c>
      <c r="G26" s="2">
        <f>SummaryAll!$Z$8</f>
        <v>0</v>
      </c>
      <c r="H26" s="2">
        <f>SummaryAll!$Z$9</f>
        <v>0</v>
      </c>
      <c r="I26" s="2">
        <f>SummaryAll!$Z$10</f>
        <v>0</v>
      </c>
      <c r="J26" s="2">
        <f>SummaryAll!$Z$11</f>
        <v>0</v>
      </c>
      <c r="K26" s="2">
        <f>SummaryAll!$Z$12</f>
        <v>0</v>
      </c>
      <c r="L26" s="2">
        <f>SummaryAll!$Z$13</f>
        <v>0</v>
      </c>
      <c r="M26" s="2">
        <f>SummaryAll!$Z$14</f>
        <v>0</v>
      </c>
      <c r="N26" s="2">
        <f>SummaryAll!$Z$15</f>
        <v>0</v>
      </c>
      <c r="O26" s="2">
        <f>SummaryAll!$Z$16</f>
        <v>0</v>
      </c>
      <c r="P26" s="2">
        <f>SummaryAll!$Z$17</f>
        <v>0</v>
      </c>
      <c r="Q26" s="2">
        <f>SummaryAll!$Z$18</f>
        <v>0</v>
      </c>
      <c r="R26" s="2">
        <f>SummaryAll!$Z$19</f>
        <v>0</v>
      </c>
      <c r="S26" s="2">
        <f>SummaryAll!$Z$20</f>
        <v>0</v>
      </c>
      <c r="T26" s="2">
        <f>SummaryAll!$Z$21</f>
        <v>0</v>
      </c>
      <c r="U26" s="2">
        <f>SummaryAll!$Z$22</f>
        <v>0</v>
      </c>
      <c r="V26" s="2">
        <f>SummaryAll!$Z$23</f>
        <v>0</v>
      </c>
      <c r="W26" s="2">
        <f>SummaryAll!$Z$24</f>
        <v>0</v>
      </c>
      <c r="X26" s="2">
        <f>SummaryAll!$Z$25</f>
        <v>0</v>
      </c>
      <c r="Y26" s="2">
        <f>SummaryAll!$Z$26</f>
        <v>0</v>
      </c>
      <c r="Z26" s="2">
        <f>SummaryAll!$Z$27</f>
        <v>0</v>
      </c>
    </row>
    <row r="27" spans="1:26" x14ac:dyDescent="0.25">
      <c r="A27" t="str">
        <f>SummaryAll!$AA$2</f>
        <v>Sri Lanka</v>
      </c>
      <c r="B27" s="2">
        <f>SummaryAll!$AA$3</f>
        <v>0</v>
      </c>
      <c r="C27" s="2">
        <f>SummaryAll!$AA$4</f>
        <v>0</v>
      </c>
      <c r="D27" s="2">
        <f>SummaryAll!$AA$5</f>
        <v>0</v>
      </c>
      <c r="E27" s="2">
        <f>SummaryAll!$AA$6</f>
        <v>0</v>
      </c>
      <c r="F27" s="2">
        <f>SummaryAll!$AA$7</f>
        <v>0</v>
      </c>
      <c r="G27" s="2">
        <f>SummaryAll!$AA$8</f>
        <v>0</v>
      </c>
      <c r="H27" s="2">
        <f>SummaryAll!$AA$9</f>
        <v>0</v>
      </c>
      <c r="I27" s="2">
        <f>SummaryAll!$AA$10</f>
        <v>0</v>
      </c>
      <c r="J27" s="2">
        <f>SummaryAll!$AA$11</f>
        <v>0</v>
      </c>
      <c r="K27" s="2">
        <f>SummaryAll!$AA$12</f>
        <v>0</v>
      </c>
      <c r="L27" s="2">
        <f>SummaryAll!$AA$13</f>
        <v>0</v>
      </c>
      <c r="M27" s="2">
        <f>SummaryAll!$AA$14</f>
        <v>0</v>
      </c>
      <c r="N27" s="2">
        <f>SummaryAll!$AA$15</f>
        <v>0</v>
      </c>
      <c r="O27" s="2">
        <f>SummaryAll!$AA$16</f>
        <v>0</v>
      </c>
      <c r="P27" s="2">
        <f>SummaryAll!$AA$17</f>
        <v>0</v>
      </c>
      <c r="Q27" s="2">
        <f>SummaryAll!$AA$18</f>
        <v>0</v>
      </c>
      <c r="R27" s="2">
        <f>SummaryAll!$AA$19</f>
        <v>0</v>
      </c>
      <c r="S27" s="2">
        <f>SummaryAll!$AA$20</f>
        <v>0</v>
      </c>
      <c r="T27" s="2">
        <f>SummaryAll!$AA$21</f>
        <v>0</v>
      </c>
      <c r="U27" s="2">
        <f>SummaryAll!$AA$22</f>
        <v>0</v>
      </c>
      <c r="V27" s="2">
        <f>SummaryAll!$AA$23</f>
        <v>0</v>
      </c>
      <c r="W27" s="2">
        <f>SummaryAll!$AA$24</f>
        <v>0</v>
      </c>
      <c r="X27" s="2">
        <f>SummaryAll!$AA$25</f>
        <v>0</v>
      </c>
      <c r="Y27" s="2">
        <f>SummaryAll!$AA$26</f>
        <v>0</v>
      </c>
      <c r="Z27" s="2">
        <f>SummaryAll!$AA$27</f>
        <v>0</v>
      </c>
    </row>
    <row r="28" spans="1:26" x14ac:dyDescent="0.25">
      <c r="A28" t="str">
        <f>SummaryAll!$AB$2</f>
        <v>Thailand</v>
      </c>
      <c r="B28" s="2">
        <f>SummaryAll!$AB$3</f>
        <v>0</v>
      </c>
      <c r="C28" s="2">
        <f>SummaryAll!$AB$4</f>
        <v>0</v>
      </c>
      <c r="D28" s="2">
        <f>SummaryAll!$AB$5</f>
        <v>0</v>
      </c>
      <c r="E28" s="2">
        <f>SummaryAll!$AB$6</f>
        <v>0</v>
      </c>
      <c r="F28" s="2">
        <f>SummaryAll!$AB$7</f>
        <v>0</v>
      </c>
      <c r="G28" s="2">
        <f>SummaryAll!$AB$8</f>
        <v>0</v>
      </c>
      <c r="H28" s="2">
        <f>SummaryAll!$AB$9</f>
        <v>0</v>
      </c>
      <c r="I28" s="2">
        <f>SummaryAll!$AB$10</f>
        <v>0</v>
      </c>
      <c r="J28" s="2">
        <f>SummaryAll!$AB$11</f>
        <v>0</v>
      </c>
      <c r="K28" s="2">
        <f>SummaryAll!$AB$12</f>
        <v>0</v>
      </c>
      <c r="L28" s="2">
        <f>SummaryAll!$AB$13</f>
        <v>0</v>
      </c>
      <c r="M28" s="2">
        <f>SummaryAll!$AB$14</f>
        <v>0</v>
      </c>
      <c r="N28" s="2">
        <f>SummaryAll!$AB$15</f>
        <v>0</v>
      </c>
      <c r="O28" s="2">
        <f>SummaryAll!$AB$16</f>
        <v>0</v>
      </c>
      <c r="P28" s="2">
        <f>SummaryAll!$AB$17</f>
        <v>0</v>
      </c>
      <c r="Q28" s="2">
        <f>SummaryAll!$AB$18</f>
        <v>0</v>
      </c>
      <c r="R28" s="2">
        <f>SummaryAll!$AB$19</f>
        <v>3.7547828797525884E-2</v>
      </c>
      <c r="S28" s="2">
        <f>SummaryAll!$AB$20</f>
        <v>1.275700992874329E-2</v>
      </c>
      <c r="T28" s="2">
        <f>SummaryAll!$AB$21</f>
        <v>0.35048799999999997</v>
      </c>
      <c r="U28" s="2">
        <f>SummaryAll!$AB$22</f>
        <v>0.37531599999999998</v>
      </c>
      <c r="V28" s="2">
        <f>SummaryAll!$AB$23</f>
        <v>0.35276599999999997</v>
      </c>
      <c r="W28" s="2">
        <f>SummaryAll!$AB$24</f>
        <v>4.3380999999999996E-2</v>
      </c>
      <c r="X28" s="2">
        <f>SummaryAll!$AB$25</f>
        <v>0</v>
      </c>
      <c r="Y28" s="2">
        <f>SummaryAll!$AB$26</f>
        <v>0</v>
      </c>
      <c r="Z28" s="2">
        <f>SummaryAll!$AB$27</f>
        <v>0</v>
      </c>
    </row>
    <row r="29" spans="1:26" x14ac:dyDescent="0.25">
      <c r="A29" t="str">
        <f>SummaryAll!$AC$2</f>
        <v>Turkey</v>
      </c>
      <c r="B29" s="2">
        <f>SummaryAll!$AC$3</f>
        <v>0</v>
      </c>
      <c r="C29" s="2">
        <f>SummaryAll!$AC$4</f>
        <v>0</v>
      </c>
      <c r="D29" s="2">
        <f>SummaryAll!$AC$5</f>
        <v>0</v>
      </c>
      <c r="E29" s="2">
        <f>SummaryAll!$AC$6</f>
        <v>0</v>
      </c>
      <c r="F29" s="2">
        <f>SummaryAll!$AC$7</f>
        <v>0</v>
      </c>
      <c r="G29" s="2">
        <f>SummaryAll!$AC$8</f>
        <v>0</v>
      </c>
      <c r="H29" s="2">
        <f>SummaryAll!$AC$9</f>
        <v>0</v>
      </c>
      <c r="I29" s="2">
        <f>SummaryAll!$AC$10</f>
        <v>0</v>
      </c>
      <c r="J29" s="2">
        <f>SummaryAll!$AC$11</f>
        <v>0</v>
      </c>
      <c r="K29" s="2">
        <f>SummaryAll!$AC$12</f>
        <v>0</v>
      </c>
      <c r="L29" s="2">
        <f>SummaryAll!$AC$13</f>
        <v>0</v>
      </c>
      <c r="M29" s="2">
        <f>SummaryAll!$AC$14</f>
        <v>0</v>
      </c>
      <c r="N29" s="2">
        <f>SummaryAll!$AC$15</f>
        <v>0</v>
      </c>
      <c r="O29" s="2">
        <f>SummaryAll!$AC$16</f>
        <v>0</v>
      </c>
      <c r="P29" s="2">
        <f>SummaryAll!$AC$17</f>
        <v>0</v>
      </c>
      <c r="Q29" s="2">
        <f>SummaryAll!$AC$18</f>
        <v>0</v>
      </c>
      <c r="R29" s="2">
        <f>SummaryAll!$AC$19</f>
        <v>0</v>
      </c>
      <c r="S29" s="2">
        <f>SummaryAll!$AC$20</f>
        <v>0</v>
      </c>
      <c r="T29" s="2">
        <f>SummaryAll!$AC$21</f>
        <v>0</v>
      </c>
      <c r="U29" s="2">
        <f>SummaryAll!$AC$22</f>
        <v>0</v>
      </c>
      <c r="V29" s="2">
        <f>SummaryAll!$AC$23</f>
        <v>0</v>
      </c>
      <c r="W29" s="2">
        <f>SummaryAll!$AC$24</f>
        <v>1.6674999999999999E-2</v>
      </c>
      <c r="X29" s="2">
        <f>SummaryAll!$AC$25</f>
        <v>0</v>
      </c>
      <c r="Y29" s="2">
        <f>SummaryAll!$AC$26</f>
        <v>0</v>
      </c>
      <c r="Z29" s="2">
        <f>SummaryAll!$AC$27</f>
        <v>0</v>
      </c>
    </row>
    <row r="30" spans="1:26" x14ac:dyDescent="0.25">
      <c r="A30" t="str">
        <f>SummaryAll!$AD$2</f>
        <v>Ukraine</v>
      </c>
      <c r="B30" s="2">
        <f>SummaryAll!$AD$3</f>
        <v>0</v>
      </c>
      <c r="C30" s="2">
        <f>SummaryAll!$AD$4</f>
        <v>0</v>
      </c>
      <c r="D30" s="2">
        <f>SummaryAll!$AD$5</f>
        <v>0</v>
      </c>
      <c r="E30" s="2">
        <f>SummaryAll!$AD$6</f>
        <v>0</v>
      </c>
      <c r="F30" s="2">
        <f>SummaryAll!$AD$7</f>
        <v>0</v>
      </c>
      <c r="G30" s="2">
        <f>SummaryAll!$AD$8</f>
        <v>0</v>
      </c>
      <c r="H30" s="2">
        <f>SummaryAll!$AD$9</f>
        <v>0</v>
      </c>
      <c r="I30" s="2">
        <f>SummaryAll!$AD$10</f>
        <v>0</v>
      </c>
      <c r="J30" s="2">
        <f>SummaryAll!$AD$11</f>
        <v>0</v>
      </c>
      <c r="K30" s="2">
        <f>SummaryAll!$AD$12</f>
        <v>0</v>
      </c>
      <c r="L30" s="2">
        <f>SummaryAll!$AD$13</f>
        <v>0</v>
      </c>
      <c r="M30" s="2">
        <f>SummaryAll!$AD$14</f>
        <v>0</v>
      </c>
      <c r="N30" s="2">
        <f>SummaryAll!$AD$15</f>
        <v>0</v>
      </c>
      <c r="O30" s="2">
        <f>SummaryAll!$AD$16</f>
        <v>0</v>
      </c>
      <c r="P30" s="2">
        <f>SummaryAll!$AD$17</f>
        <v>0</v>
      </c>
      <c r="Q30" s="2">
        <f>SummaryAll!$AD$18</f>
        <v>0</v>
      </c>
      <c r="R30" s="2">
        <f>SummaryAll!$AD$19</f>
        <v>0</v>
      </c>
      <c r="S30" s="2">
        <f>SummaryAll!$AD$20</f>
        <v>0</v>
      </c>
      <c r="T30" s="2">
        <f>SummaryAll!$AD$21</f>
        <v>0</v>
      </c>
      <c r="U30" s="2">
        <f>SummaryAll!$AD$22</f>
        <v>0</v>
      </c>
      <c r="V30" s="2">
        <f>SummaryAll!$AD$23</f>
        <v>0</v>
      </c>
      <c r="W30" s="2">
        <f>SummaryAll!$AD$24</f>
        <v>0</v>
      </c>
      <c r="X30" s="2">
        <f>SummaryAll!$AD$25</f>
        <v>0</v>
      </c>
      <c r="Y30" s="2">
        <f>SummaryAll!$AD$26</f>
        <v>0</v>
      </c>
      <c r="Z30" s="2">
        <f>SummaryAll!$AD$27</f>
        <v>0</v>
      </c>
    </row>
    <row r="31" spans="1:26" x14ac:dyDescent="0.25">
      <c r="A31" t="str">
        <f>SummaryAll!$AE$2</f>
        <v>USA</v>
      </c>
      <c r="B31" s="2">
        <f>SummaryAll!$AE$3</f>
        <v>0</v>
      </c>
      <c r="C31" s="2">
        <f>SummaryAll!$AE$4</f>
        <v>0</v>
      </c>
      <c r="D31" s="2">
        <f>SummaryAll!$AE$5</f>
        <v>0</v>
      </c>
      <c r="E31" s="2">
        <f>SummaryAll!$AE$6</f>
        <v>0</v>
      </c>
      <c r="F31" s="2">
        <f>SummaryAll!$AE$7</f>
        <v>0</v>
      </c>
      <c r="G31" s="2">
        <f>SummaryAll!$AE$8</f>
        <v>0</v>
      </c>
      <c r="H31" s="2">
        <f>SummaryAll!$AE$9</f>
        <v>0</v>
      </c>
      <c r="I31" s="2">
        <f>SummaryAll!$AE$10</f>
        <v>0</v>
      </c>
      <c r="J31" s="2">
        <f>SummaryAll!$AE$11</f>
        <v>0</v>
      </c>
      <c r="K31" s="2">
        <f>SummaryAll!$AE$12</f>
        <v>0</v>
      </c>
      <c r="L31" s="2">
        <f>SummaryAll!$AE$13</f>
        <v>0</v>
      </c>
      <c r="M31" s="2">
        <f>SummaryAll!$AE$14</f>
        <v>0</v>
      </c>
      <c r="N31" s="2">
        <f>SummaryAll!$AE$15</f>
        <v>0</v>
      </c>
      <c r="O31" s="2">
        <f>SummaryAll!$AE$16</f>
        <v>0</v>
      </c>
      <c r="P31" s="2">
        <f>SummaryAll!$AE$17</f>
        <v>0</v>
      </c>
      <c r="Q31" s="2">
        <f>SummaryAll!$AE$18</f>
        <v>0</v>
      </c>
      <c r="R31" s="2">
        <f>SummaryAll!$AE$19</f>
        <v>1.5675999999999999E-2</v>
      </c>
      <c r="S31" s="2">
        <f>SummaryAll!$AE$20</f>
        <v>0</v>
      </c>
      <c r="T31" s="2">
        <f>SummaryAll!$AE$21</f>
        <v>0.38294</v>
      </c>
      <c r="U31" s="2">
        <f>SummaryAll!$AE$22</f>
        <v>0.203128</v>
      </c>
      <c r="V31" s="2">
        <f>SummaryAll!$AE$23</f>
        <v>0.34604299999999999</v>
      </c>
      <c r="W31" s="2">
        <f>SummaryAll!$AE$24</f>
        <v>0.38696399999999997</v>
      </c>
      <c r="X31" s="2">
        <f>SummaryAll!$AE$25</f>
        <v>0</v>
      </c>
      <c r="Y31" s="2">
        <f>SummaryAll!$AE$26</f>
        <v>0</v>
      </c>
      <c r="Z31" s="2">
        <f>SummaryAll!$AE$27</f>
        <v>0</v>
      </c>
    </row>
    <row r="32" spans="1:26" x14ac:dyDescent="0.25">
      <c r="A32" t="str">
        <f>SummaryAll!$AF$2</f>
        <v>Venezuela</v>
      </c>
      <c r="B32" s="2">
        <f>SummaryAll!$AF$3</f>
        <v>0</v>
      </c>
      <c r="C32" s="2">
        <f>SummaryAll!$AF$4</f>
        <v>0</v>
      </c>
      <c r="D32" s="2">
        <f>SummaryAll!$AF$5</f>
        <v>0</v>
      </c>
      <c r="E32" s="2">
        <f>SummaryAll!$AF$6</f>
        <v>0</v>
      </c>
      <c r="F32" s="2">
        <f>SummaryAll!$AF$7</f>
        <v>0</v>
      </c>
      <c r="G32" s="2">
        <f>SummaryAll!$AF$8</f>
        <v>0</v>
      </c>
      <c r="H32" s="2">
        <f>SummaryAll!$AF$9</f>
        <v>0</v>
      </c>
      <c r="I32" s="2">
        <f>SummaryAll!$AF$10</f>
        <v>0</v>
      </c>
      <c r="J32" s="2">
        <f>SummaryAll!$AF$11</f>
        <v>0</v>
      </c>
      <c r="K32" s="2">
        <f>SummaryAll!$AF$12</f>
        <v>0</v>
      </c>
      <c r="L32" s="2">
        <f>SummaryAll!$AF$13</f>
        <v>0</v>
      </c>
      <c r="M32" s="2">
        <f>SummaryAll!$AF$14</f>
        <v>0</v>
      </c>
      <c r="N32" s="2">
        <f>SummaryAll!$AF$15</f>
        <v>0</v>
      </c>
      <c r="O32" s="2">
        <f>SummaryAll!$AF$16</f>
        <v>0</v>
      </c>
      <c r="P32" s="2">
        <f>SummaryAll!$AF$17</f>
        <v>0</v>
      </c>
      <c r="Q32" s="2">
        <f>SummaryAll!$AF$18</f>
        <v>0</v>
      </c>
      <c r="R32" s="2">
        <f>SummaryAll!$AF$19</f>
        <v>0</v>
      </c>
      <c r="S32" s="2">
        <f>SummaryAll!$AF$20</f>
        <v>0</v>
      </c>
      <c r="T32" s="2">
        <f>SummaryAll!$AF$21</f>
        <v>0</v>
      </c>
      <c r="U32" s="2">
        <f>SummaryAll!$AF$22</f>
        <v>0</v>
      </c>
      <c r="V32" s="2">
        <f>SummaryAll!$AF$23</f>
        <v>0</v>
      </c>
      <c r="W32" s="2">
        <f>SummaryAll!$AF$24</f>
        <v>0</v>
      </c>
      <c r="X32" s="2">
        <f>SummaryAll!$AF$25</f>
        <v>0</v>
      </c>
      <c r="Y32" s="2">
        <f>SummaryAll!$AF$26</f>
        <v>0</v>
      </c>
      <c r="Z32" s="2">
        <f>SummaryAll!$AF$27</f>
        <v>0</v>
      </c>
    </row>
    <row r="33" spans="1:26" x14ac:dyDescent="0.25">
      <c r="A33" t="str">
        <f>SummaryAll!$AG$2</f>
        <v>Viet Nam</v>
      </c>
      <c r="B33" s="2">
        <f>SummaryAll!$AG$3</f>
        <v>0</v>
      </c>
      <c r="C33" s="2">
        <f>SummaryAll!$AG$4</f>
        <v>0</v>
      </c>
      <c r="D33" s="2">
        <f>SummaryAll!$AG$5</f>
        <v>0</v>
      </c>
      <c r="E33" s="2">
        <f>SummaryAll!$AG$6</f>
        <v>0</v>
      </c>
      <c r="F33" s="2">
        <f>SummaryAll!$AG$7</f>
        <v>0</v>
      </c>
      <c r="G33" s="2">
        <f>SummaryAll!$AG$8</f>
        <v>0</v>
      </c>
      <c r="H33" s="2">
        <f>SummaryAll!$AG$9</f>
        <v>0</v>
      </c>
      <c r="I33" s="2">
        <f>SummaryAll!$AG$10</f>
        <v>0</v>
      </c>
      <c r="J33" s="2">
        <f>SummaryAll!$AG$11</f>
        <v>0</v>
      </c>
      <c r="K33" s="2">
        <f>SummaryAll!$AG$12</f>
        <v>0</v>
      </c>
      <c r="L33" s="2">
        <f>SummaryAll!$AG$13</f>
        <v>0</v>
      </c>
      <c r="M33" s="2">
        <f>SummaryAll!$AG$14</f>
        <v>0</v>
      </c>
      <c r="N33" s="2">
        <f>SummaryAll!$AG$15</f>
        <v>0</v>
      </c>
      <c r="O33" s="2">
        <f>SummaryAll!$AG$16</f>
        <v>0</v>
      </c>
      <c r="P33" s="2">
        <f>SummaryAll!$AG$17</f>
        <v>0</v>
      </c>
      <c r="Q33" s="2">
        <f>SummaryAll!$AG$18</f>
        <v>0</v>
      </c>
      <c r="R33" s="2">
        <f>SummaryAll!$AG$19</f>
        <v>1.487947428136174</v>
      </c>
      <c r="S33" s="2">
        <f>SummaryAll!$AG$20</f>
        <v>9.7396658314884128</v>
      </c>
      <c r="T33" s="2">
        <f>SummaryAll!$AG$21</f>
        <v>9.6530459999999998</v>
      </c>
      <c r="U33" s="2">
        <f>SummaryAll!$AG$22</f>
        <v>5.2982939999999994</v>
      </c>
      <c r="V33" s="2">
        <f>SummaryAll!$AG$23</f>
        <v>34.480454000000002</v>
      </c>
      <c r="W33" s="2">
        <f>SummaryAll!$AG$24</f>
        <v>36.667777999999998</v>
      </c>
      <c r="X33" s="2">
        <f>SummaryAll!$AG$25</f>
        <v>47.800474999999999</v>
      </c>
      <c r="Y33" s="2">
        <f>SummaryAll!$AG$26</f>
        <v>100.07917999999999</v>
      </c>
      <c r="Z33" s="2">
        <f>SummaryAll!$AG$27</f>
        <v>0</v>
      </c>
    </row>
    <row r="34" spans="1:26" x14ac:dyDescent="0.25">
      <c r="A34" t="str">
        <f>SummaryAll!$AH$2</f>
        <v>Rest of World</v>
      </c>
      <c r="B34" s="2">
        <f>SummaryAll!$AH$3</f>
        <v>0</v>
      </c>
      <c r="C34" s="2">
        <f>SummaryAll!$AH$4</f>
        <v>0</v>
      </c>
      <c r="D34" s="2">
        <f>SummaryAll!$AH$5</f>
        <v>0</v>
      </c>
      <c r="E34" s="2">
        <f>SummaryAll!$AH$6</f>
        <v>0</v>
      </c>
      <c r="F34" s="2">
        <f>SummaryAll!$AH$7</f>
        <v>0</v>
      </c>
      <c r="G34" s="2">
        <f>SummaryAll!$AH$8</f>
        <v>0</v>
      </c>
      <c r="H34" s="2">
        <f>SummaryAll!$AH$9</f>
        <v>0</v>
      </c>
      <c r="I34" s="2">
        <f>SummaryAll!$AH$10</f>
        <v>0</v>
      </c>
      <c r="J34" s="2">
        <f>SummaryAll!$AH$11</f>
        <v>0</v>
      </c>
      <c r="K34" s="2">
        <f>SummaryAll!$AH$12</f>
        <v>0</v>
      </c>
      <c r="L34" s="2">
        <f>SummaryAll!$AH$13</f>
        <v>0</v>
      </c>
      <c r="M34" s="2">
        <f>SummaryAll!$AH$14</f>
        <v>0</v>
      </c>
      <c r="N34" s="2">
        <f>SummaryAll!$AH$15</f>
        <v>0</v>
      </c>
      <c r="O34" s="2">
        <f>SummaryAll!$AH$16</f>
        <v>0</v>
      </c>
      <c r="P34" s="2">
        <f>SummaryAll!$AH$17</f>
        <v>0</v>
      </c>
      <c r="Q34" s="2">
        <f>SummaryAll!$AH$18</f>
        <v>0</v>
      </c>
      <c r="R34" s="2">
        <f>SummaryAll!$AH$19</f>
        <v>1.8849090119816199</v>
      </c>
      <c r="S34" s="2">
        <f>SummaryAll!$AH$20</f>
        <v>0</v>
      </c>
      <c r="T34" s="2">
        <f>SummaryAll!$AH$21</f>
        <v>3.5574000000000001E-2</v>
      </c>
      <c r="U34" s="2">
        <f>SummaryAll!$AH$22</f>
        <v>0</v>
      </c>
      <c r="V34" s="2">
        <f>SummaryAll!$AH$23</f>
        <v>0.45281699999999997</v>
      </c>
      <c r="W34" s="2">
        <f>SummaryAll!$AH$24</f>
        <v>6.6465999999999997E-2</v>
      </c>
      <c r="X34" s="2">
        <f>SummaryAll!$AH$25</f>
        <v>9.4914999999999999E-2</v>
      </c>
      <c r="Y34" s="2">
        <f>SummaryAll!$AH$26</f>
        <v>0.48383999999999999</v>
      </c>
      <c r="Z34" s="2">
        <f>SummaryAll!$AH$27</f>
        <v>0</v>
      </c>
    </row>
    <row r="36" spans="1:26" x14ac:dyDescent="0.25">
      <c r="B36" s="7">
        <f>SummaryAll!$B$3</f>
        <v>0</v>
      </c>
      <c r="C36" s="7">
        <f>SummaryAll!$B$4</f>
        <v>0</v>
      </c>
      <c r="D36" s="7">
        <f>SummaryAll!$B$5</f>
        <v>0</v>
      </c>
      <c r="E36" s="7">
        <f>SummaryAll!$B$6</f>
        <v>0</v>
      </c>
      <c r="F36" s="7">
        <f>SummaryAll!$B$7</f>
        <v>0</v>
      </c>
      <c r="G36" s="7">
        <f>SummaryAll!$B$8</f>
        <v>0</v>
      </c>
      <c r="H36" s="7">
        <f>SummaryAll!$B$9</f>
        <v>0</v>
      </c>
      <c r="I36" s="7">
        <f>SummaryAll!$B$10</f>
        <v>0</v>
      </c>
      <c r="J36" s="7">
        <f>0+(SummaryAll!$B$11)</f>
        <v>0</v>
      </c>
      <c r="K36" s="7">
        <f>0+(SummaryAll!$B$12)</f>
        <v>0</v>
      </c>
      <c r="L36" s="7">
        <f>SummaryAll!$B$13</f>
        <v>0</v>
      </c>
      <c r="M36" s="7">
        <f>SummaryAll!$B$14</f>
        <v>0</v>
      </c>
      <c r="N36" s="7">
        <f>SummaryAll!$B$15</f>
        <v>0</v>
      </c>
      <c r="O36" s="7">
        <f>SummaryAll!$B$16</f>
        <v>0</v>
      </c>
      <c r="P36" s="7">
        <f>SummaryAll!$B$17</f>
        <v>0</v>
      </c>
      <c r="Q36" s="7">
        <f>SummaryAll!$B$18</f>
        <v>0</v>
      </c>
      <c r="R36" s="7">
        <f>SummaryAll!$B$19</f>
        <v>4.137408966097138</v>
      </c>
      <c r="S36" s="7">
        <f>SummaryAll!$B$20</f>
        <v>14.598581134291321</v>
      </c>
      <c r="T36" s="7">
        <f>SummaryAll!$B$21</f>
        <v>19.118303999999998</v>
      </c>
      <c r="U36" s="7">
        <f>SummaryAll!$B$22</f>
        <v>8.3397759999999987</v>
      </c>
      <c r="V36" s="7">
        <f>SummaryAll!$B$23</f>
        <v>53.416291000000001</v>
      </c>
      <c r="W36" s="7">
        <f>SummaryAll!$B$24</f>
        <v>81.309437000000003</v>
      </c>
      <c r="X36" s="7">
        <f>SummaryAll!$B$25</f>
        <v>102.92192621052631</v>
      </c>
      <c r="Y36" s="7">
        <f>SummaryAll!$B$26</f>
        <v>223.920614</v>
      </c>
      <c r="Z36" s="7">
        <f>SummaryAll!$B$27</f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4E11-4968-457E-8D34-046F02D34E40}">
  <dimension ref="A1:AH27"/>
  <sheetViews>
    <sheetView workbookViewId="0">
      <pane xSplit="2" ySplit="2" topLeftCell="C3" activePane="bottomRight" state="frozen"/>
      <selection activeCell="F14" sqref="F14"/>
      <selection pane="topRight" activeCell="F14" sqref="F14"/>
      <selection pane="bottomLeft" activeCell="F14" sqref="F14"/>
      <selection pane="bottomRight" activeCell="F14" sqref="F14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Master!BQ1</f>
        <v>400110</v>
      </c>
      <c r="Q1" s="3"/>
    </row>
    <row r="2" spans="1:34" ht="12.5" x14ac:dyDescent="0.25">
      <c r="B2" t="s">
        <v>1</v>
      </c>
      <c r="C2" s="43" t="str">
        <f>Master!BQ4</f>
        <v>EU-28</v>
      </c>
      <c r="D2" t="str">
        <f>Master!BR4</f>
        <v>China</v>
      </c>
      <c r="E2" t="str">
        <f>Master!BS4</f>
        <v>Hong Kong</v>
      </c>
      <c r="F2" t="str">
        <f>Master!BT4</f>
        <v>Argentina</v>
      </c>
      <c r="G2" t="str">
        <f>Master!BU4</f>
        <v>Bolivia</v>
      </c>
      <c r="H2" t="str">
        <f>Master!BV4</f>
        <v>Brazil</v>
      </c>
      <c r="I2" t="str">
        <f>Master!BW4</f>
        <v>Chile</v>
      </c>
      <c r="J2" t="str">
        <f>Master!BX4</f>
        <v>Colombia</v>
      </c>
      <c r="K2" t="str">
        <f>Master!BY4</f>
        <v>Costa Rica</v>
      </c>
      <c r="L2" t="str">
        <f>Master!BZ4</f>
        <v>Ecuador</v>
      </c>
      <c r="M2" t="str">
        <f>Master!CA4</f>
        <v>El Salvador</v>
      </c>
      <c r="N2" t="str">
        <f>Master!CB4</f>
        <v>Honduras</v>
      </c>
      <c r="O2" t="str">
        <f>Master!CC4</f>
        <v>Indonesia</v>
      </c>
      <c r="P2" t="str">
        <f>Master!CD4</f>
        <v>Iran</v>
      </c>
      <c r="Q2" t="str">
        <f>Master!CE4</f>
        <v>Canada</v>
      </c>
      <c r="R2" t="str">
        <f>Master!CF4</f>
        <v>Japan</v>
      </c>
      <c r="S2" t="str">
        <f>Master!CG4</f>
        <v>Laos</v>
      </c>
      <c r="T2" t="str">
        <f>Master!CH4</f>
        <v>Liberia</v>
      </c>
      <c r="U2" t="str">
        <f>Master!CI4</f>
        <v>Malaysia</v>
      </c>
      <c r="V2" t="str">
        <f>Master!CJ4</f>
        <v>Mexico</v>
      </c>
      <c r="W2" t="str">
        <f>Master!CK4</f>
        <v>Paraguay</v>
      </c>
      <c r="X2" t="str">
        <f>Master!CL4</f>
        <v>Peru</v>
      </c>
      <c r="Y2" t="str">
        <f>Master!CM4</f>
        <v>Philippines</v>
      </c>
      <c r="Z2" t="str">
        <f>Master!CN4</f>
        <v>Singapore</v>
      </c>
      <c r="AA2" t="str">
        <f>Master!CO4</f>
        <v>Sri Lanka</v>
      </c>
      <c r="AB2" t="str">
        <f>Master!CP4</f>
        <v>Thailand</v>
      </c>
      <c r="AC2" t="str">
        <f>Master!CQ4</f>
        <v>Turkey</v>
      </c>
      <c r="AD2" t="str">
        <f>Master!CR4</f>
        <v>Ukraine</v>
      </c>
      <c r="AE2" t="str">
        <f>Master!CS4</f>
        <v>USA</v>
      </c>
      <c r="AF2" t="str">
        <f>Master!CT4</f>
        <v>Venezuela</v>
      </c>
      <c r="AG2" t="str">
        <f>Master!CU4</f>
        <v>Viet Nam</v>
      </c>
      <c r="AH2" t="str">
        <f>Master!CV4</f>
        <v>Rest of World</v>
      </c>
    </row>
    <row r="3" spans="1:34" x14ac:dyDescent="0.3">
      <c r="A3">
        <v>1996</v>
      </c>
      <c r="B3" s="2">
        <f>'[1]1996'!CW$3</f>
        <v>0</v>
      </c>
      <c r="C3" s="6">
        <f>'[1]1996'!BQ$3</f>
        <v>0</v>
      </c>
      <c r="D3" s="2">
        <f>'[1]1996'!BR$3</f>
        <v>0</v>
      </c>
      <c r="E3" s="2">
        <f>'[1]1996'!BS$3</f>
        <v>0</v>
      </c>
      <c r="F3" s="2">
        <f>'[1]1996'!BT$3</f>
        <v>0</v>
      </c>
      <c r="G3" s="2">
        <f>'[1]1996'!BU$3</f>
        <v>0</v>
      </c>
      <c r="H3" s="2">
        <f>'[1]1996'!BV$3</f>
        <v>0</v>
      </c>
      <c r="I3" s="4">
        <f>'[1]1996'!BW$3</f>
        <v>0</v>
      </c>
      <c r="J3" s="5">
        <f>'[1]1996'!BX$3</f>
        <v>0</v>
      </c>
      <c r="K3" s="2">
        <f>'[1]1996'!BY$3</f>
        <v>0</v>
      </c>
      <c r="L3" s="2">
        <f>'[1]1996'!BZ$3</f>
        <v>0</v>
      </c>
      <c r="M3" s="2">
        <f>'[1]1996'!CA$3</f>
        <v>0</v>
      </c>
      <c r="N3" s="5">
        <f>'[1]1996'!CB$3</f>
        <v>0</v>
      </c>
      <c r="O3" s="2">
        <f>'[1]1996'!CC$3</f>
        <v>0</v>
      </c>
      <c r="P3" s="2">
        <f>'[1]1996'!CD$3</f>
        <v>0</v>
      </c>
      <c r="Q3" s="4">
        <f>'[1]1996'!CE$3</f>
        <v>0</v>
      </c>
      <c r="R3" s="5">
        <f>'[1]1996'!CF$3</f>
        <v>0</v>
      </c>
      <c r="S3" s="5">
        <f>'[1]1996'!CG$3</f>
        <v>0</v>
      </c>
      <c r="T3" s="4">
        <f>'[1]1996'!CH$3</f>
        <v>0</v>
      </c>
      <c r="U3" s="5">
        <f>'[1]1996'!CI$3</f>
        <v>0</v>
      </c>
      <c r="V3" s="2">
        <f>'[1]1996'!CJ$3</f>
        <v>0</v>
      </c>
      <c r="W3" s="2">
        <f>'[1]1996'!CK$3</f>
        <v>0</v>
      </c>
      <c r="X3" s="2">
        <f>'[1]1996'!CL$3</f>
        <v>0</v>
      </c>
      <c r="Y3" s="2">
        <f>'[1]1996'!CM$3</f>
        <v>0</v>
      </c>
      <c r="Z3" s="2">
        <f>'[1]1996'!CN$3</f>
        <v>0</v>
      </c>
      <c r="AA3" s="2">
        <f>'[1]1996'!CO$3</f>
        <v>0</v>
      </c>
      <c r="AB3" s="2">
        <f>'[1]1996'!CP$3</f>
        <v>0</v>
      </c>
      <c r="AC3" s="2">
        <f>'[1]1996'!CQ$3</f>
        <v>0</v>
      </c>
      <c r="AD3" s="4">
        <f>'[1]1996'!CR$3</f>
        <v>0</v>
      </c>
      <c r="AE3" s="5">
        <f>'[1]1996'!CS$3</f>
        <v>0</v>
      </c>
      <c r="AF3" s="2">
        <f>'[1]1996'!CT$3</f>
        <v>0</v>
      </c>
      <c r="AG3" s="2">
        <f>'[1]1996'!CU$3</f>
        <v>0</v>
      </c>
      <c r="AH3" s="2">
        <f>'[1]1996'!CV$3</f>
        <v>0</v>
      </c>
    </row>
    <row r="4" spans="1:34" x14ac:dyDescent="0.3">
      <c r="A4">
        <f t="shared" ref="A4:A27" si="0">1+A3</f>
        <v>1997</v>
      </c>
      <c r="B4" s="2">
        <f>'[1]1997'!CW$3</f>
        <v>0</v>
      </c>
      <c r="C4" s="6">
        <f>'[1]1997'!BQ$3</f>
        <v>0</v>
      </c>
      <c r="D4" s="2">
        <f>'[1]1997'!BR$3</f>
        <v>0</v>
      </c>
      <c r="E4" s="2">
        <f>'[1]1997'!BS$3</f>
        <v>0</v>
      </c>
      <c r="F4" s="2">
        <f>'[1]1997'!BT$3</f>
        <v>0</v>
      </c>
      <c r="G4" s="2">
        <f>'[1]1997'!BU$3</f>
        <v>0</v>
      </c>
      <c r="H4" s="2">
        <f>'[1]1997'!BV$3</f>
        <v>0</v>
      </c>
      <c r="I4" s="4">
        <f>'[1]1997'!BW$3</f>
        <v>0</v>
      </c>
      <c r="J4" s="5">
        <f>'[1]1997'!BX$3</f>
        <v>0</v>
      </c>
      <c r="K4" s="2">
        <f>'[1]1997'!BY$3</f>
        <v>0</v>
      </c>
      <c r="L4" s="2">
        <f>'[1]1997'!BZ$3</f>
        <v>0</v>
      </c>
      <c r="M4" s="2">
        <f>'[1]1997'!CA$3</f>
        <v>0</v>
      </c>
      <c r="N4" s="5">
        <f>'[1]1997'!CB$3</f>
        <v>0</v>
      </c>
      <c r="O4" s="2">
        <f>'[1]1997'!CC$3</f>
        <v>0</v>
      </c>
      <c r="P4" s="2">
        <f>'[1]1997'!CD$3</f>
        <v>0</v>
      </c>
      <c r="Q4" s="4">
        <f>'[1]1997'!CE$3</f>
        <v>0</v>
      </c>
      <c r="R4" s="5">
        <f>'[1]1997'!CF$3</f>
        <v>0</v>
      </c>
      <c r="S4" s="5">
        <f>'[1]1997'!CG$3</f>
        <v>0</v>
      </c>
      <c r="T4" s="4">
        <f>'[1]1997'!CH$3</f>
        <v>0</v>
      </c>
      <c r="U4" s="5">
        <f>'[1]1997'!CI$3</f>
        <v>0</v>
      </c>
      <c r="V4" s="2">
        <f>'[1]1997'!CJ$3</f>
        <v>0</v>
      </c>
      <c r="W4" s="2">
        <f>'[1]1997'!CK$3</f>
        <v>0</v>
      </c>
      <c r="X4" s="2">
        <f>'[1]1997'!CL$3</f>
        <v>0</v>
      </c>
      <c r="Y4" s="2">
        <f>'[1]1997'!CM$3</f>
        <v>0</v>
      </c>
      <c r="Z4" s="2">
        <f>'[1]1997'!CN$3</f>
        <v>0</v>
      </c>
      <c r="AA4" s="2">
        <f>'[1]1997'!CO$3</f>
        <v>0</v>
      </c>
      <c r="AB4" s="2">
        <f>'[1]1997'!CP$3</f>
        <v>0</v>
      </c>
      <c r="AC4" s="2">
        <f>'[1]1997'!CQ$3</f>
        <v>0</v>
      </c>
      <c r="AD4" s="4">
        <f>'[1]1997'!CR$3</f>
        <v>0</v>
      </c>
      <c r="AE4" s="5">
        <f>'[1]1997'!CS$3</f>
        <v>0</v>
      </c>
      <c r="AF4" s="2">
        <f>'[1]1997'!CT$3</f>
        <v>0</v>
      </c>
      <c r="AG4" s="2">
        <f>'[1]1997'!CU$3</f>
        <v>0</v>
      </c>
      <c r="AH4" s="2">
        <f>'[1]1997'!CV$3</f>
        <v>0</v>
      </c>
    </row>
    <row r="5" spans="1:34" x14ac:dyDescent="0.3">
      <c r="A5">
        <f t="shared" si="0"/>
        <v>1998</v>
      </c>
      <c r="B5" s="2">
        <f>'[1]1998'!CW$3</f>
        <v>0</v>
      </c>
      <c r="C5" s="6">
        <f>'[1]1998'!BQ$3</f>
        <v>0</v>
      </c>
      <c r="D5" s="2">
        <f>'[1]1998'!BR$3</f>
        <v>0</v>
      </c>
      <c r="E5" s="2">
        <f>'[1]1998'!BS$3</f>
        <v>0</v>
      </c>
      <c r="F5" s="2">
        <f>'[1]1998'!BT$3</f>
        <v>0</v>
      </c>
      <c r="G5" s="2">
        <f>'[1]1998'!BU$3</f>
        <v>0</v>
      </c>
      <c r="H5" s="2">
        <f>'[1]1998'!BV$3</f>
        <v>0</v>
      </c>
      <c r="I5" s="4">
        <f>'[1]1998'!BW$3</f>
        <v>0</v>
      </c>
      <c r="J5" s="5">
        <f>'[1]1998'!BX$3</f>
        <v>0</v>
      </c>
      <c r="K5" s="2">
        <f>'[1]1998'!BY$3</f>
        <v>0</v>
      </c>
      <c r="L5" s="2">
        <f>'[1]1998'!BZ$3</f>
        <v>0</v>
      </c>
      <c r="M5" s="2">
        <f>'[1]1998'!CA$3</f>
        <v>0</v>
      </c>
      <c r="N5" s="5">
        <f>'[1]1998'!CB$3</f>
        <v>0</v>
      </c>
      <c r="O5" s="2">
        <f>'[1]1998'!CC$3</f>
        <v>0</v>
      </c>
      <c r="P5" s="2">
        <f>'[1]1998'!CD$3</f>
        <v>0</v>
      </c>
      <c r="Q5" s="4">
        <f>'[1]1998'!CE$3</f>
        <v>0</v>
      </c>
      <c r="R5" s="5">
        <f>'[1]1998'!CF$3</f>
        <v>0</v>
      </c>
      <c r="S5" s="5">
        <f>'[1]1998'!CG$3</f>
        <v>0</v>
      </c>
      <c r="T5" s="4">
        <f>'[1]1998'!CH$3</f>
        <v>0</v>
      </c>
      <c r="U5" s="5">
        <f>'[1]1998'!CI$3</f>
        <v>0</v>
      </c>
      <c r="V5" s="2">
        <f>'[1]1998'!CJ$3</f>
        <v>0</v>
      </c>
      <c r="W5" s="2">
        <f>'[1]1998'!CK$3</f>
        <v>0</v>
      </c>
      <c r="X5" s="2">
        <f>'[1]1998'!CL$3</f>
        <v>0</v>
      </c>
      <c r="Y5" s="2">
        <f>'[1]1998'!CM$3</f>
        <v>0</v>
      </c>
      <c r="Z5" s="2">
        <f>'[1]1998'!CN$3</f>
        <v>0</v>
      </c>
      <c r="AA5" s="2">
        <f>'[1]1998'!CO$3</f>
        <v>0</v>
      </c>
      <c r="AB5" s="2">
        <f>'[1]1998'!CP$3</f>
        <v>0</v>
      </c>
      <c r="AC5" s="2">
        <f>'[1]1998'!CQ$3</f>
        <v>0</v>
      </c>
      <c r="AD5" s="4">
        <f>'[1]1998'!CR$3</f>
        <v>0</v>
      </c>
      <c r="AE5" s="5">
        <f>'[1]1998'!CS$3</f>
        <v>0</v>
      </c>
      <c r="AF5" s="2">
        <f>'[1]1998'!CT$3</f>
        <v>0</v>
      </c>
      <c r="AG5" s="2">
        <f>'[1]1998'!CU$3</f>
        <v>0</v>
      </c>
      <c r="AH5" s="2">
        <f>'[1]1998'!CV$3</f>
        <v>0</v>
      </c>
    </row>
    <row r="6" spans="1:34" x14ac:dyDescent="0.3">
      <c r="A6">
        <f t="shared" si="0"/>
        <v>1999</v>
      </c>
      <c r="B6" s="2">
        <f>'[1]1999'!CW$3</f>
        <v>0</v>
      </c>
      <c r="C6" s="6">
        <f>'[1]1999'!BQ$3</f>
        <v>0</v>
      </c>
      <c r="D6" s="2">
        <f>'[1]1999'!BR$3</f>
        <v>0</v>
      </c>
      <c r="E6" s="2">
        <f>'[1]1999'!BS$3</f>
        <v>0</v>
      </c>
      <c r="F6" s="2">
        <f>'[1]1999'!BT$3</f>
        <v>0</v>
      </c>
      <c r="G6" s="2">
        <f>'[1]1999'!BU$3</f>
        <v>0</v>
      </c>
      <c r="H6" s="2">
        <f>'[1]1999'!BV$3</f>
        <v>0</v>
      </c>
      <c r="I6" s="4">
        <f>'[1]1999'!BW$3</f>
        <v>0</v>
      </c>
      <c r="J6" s="5">
        <f>'[1]1999'!BX$3</f>
        <v>0</v>
      </c>
      <c r="K6" s="2">
        <f>'[1]1999'!BY$3</f>
        <v>0</v>
      </c>
      <c r="L6" s="2">
        <f>'[1]1999'!BZ$3</f>
        <v>0</v>
      </c>
      <c r="M6" s="2">
        <f>'[1]1999'!CA$3</f>
        <v>0</v>
      </c>
      <c r="N6" s="5">
        <f>'[1]1999'!CB$3</f>
        <v>0</v>
      </c>
      <c r="O6" s="2">
        <f>'[1]1999'!CC$3</f>
        <v>0</v>
      </c>
      <c r="P6" s="2">
        <f>'[1]1999'!CD$3</f>
        <v>0</v>
      </c>
      <c r="Q6" s="4">
        <f>'[1]1999'!CE$3</f>
        <v>0</v>
      </c>
      <c r="R6" s="5">
        <f>'[1]1999'!CF$3</f>
        <v>0</v>
      </c>
      <c r="S6" s="5">
        <f>'[1]1999'!CG$3</f>
        <v>0</v>
      </c>
      <c r="T6" s="4">
        <f>'[1]1999'!CH$3</f>
        <v>0</v>
      </c>
      <c r="U6" s="5">
        <f>'[1]1999'!CI$3</f>
        <v>0</v>
      </c>
      <c r="V6" s="2">
        <f>'[1]1999'!CJ$3</f>
        <v>0</v>
      </c>
      <c r="W6" s="2">
        <f>'[1]1999'!CK$3</f>
        <v>0</v>
      </c>
      <c r="X6" s="2">
        <f>'[1]1999'!CL$3</f>
        <v>0</v>
      </c>
      <c r="Y6" s="2">
        <f>'[1]1999'!CM$3</f>
        <v>0</v>
      </c>
      <c r="Z6" s="2">
        <f>'[1]1999'!CN$3</f>
        <v>0</v>
      </c>
      <c r="AA6" s="2">
        <f>'[1]1999'!CO$3</f>
        <v>0</v>
      </c>
      <c r="AB6" s="2">
        <f>'[1]1999'!CP$3</f>
        <v>0</v>
      </c>
      <c r="AC6" s="2">
        <f>'[1]1999'!CQ$3</f>
        <v>0</v>
      </c>
      <c r="AD6" s="4">
        <f>'[1]1999'!CR$3</f>
        <v>0</v>
      </c>
      <c r="AE6" s="5">
        <f>'[1]1999'!CS$3</f>
        <v>0</v>
      </c>
      <c r="AF6" s="2">
        <f>'[1]1999'!CT$3</f>
        <v>0</v>
      </c>
      <c r="AG6" s="2">
        <f>'[1]1999'!CU$3</f>
        <v>0</v>
      </c>
      <c r="AH6" s="2">
        <f>'[1]1999'!CV$3</f>
        <v>0</v>
      </c>
    </row>
    <row r="7" spans="1:34" x14ac:dyDescent="0.3">
      <c r="A7">
        <f t="shared" si="0"/>
        <v>2000</v>
      </c>
      <c r="B7" s="2">
        <f>'[2]2000'!CW$3</f>
        <v>0</v>
      </c>
      <c r="C7" s="6">
        <f>'[2]2000'!BQ$3</f>
        <v>0</v>
      </c>
      <c r="D7" s="2">
        <f>'[2]2000'!BR$3</f>
        <v>0</v>
      </c>
      <c r="E7" s="2">
        <f>'[2]2000'!BS$3</f>
        <v>0</v>
      </c>
      <c r="F7" s="2">
        <f>'[2]2000'!BT$3</f>
        <v>0</v>
      </c>
      <c r="G7" s="2">
        <f>'[2]2000'!BU$3</f>
        <v>0</v>
      </c>
      <c r="H7" s="2">
        <f>'[2]2000'!BV$3</f>
        <v>0</v>
      </c>
      <c r="I7" s="4">
        <f>'[2]2000'!BW$3</f>
        <v>0</v>
      </c>
      <c r="J7" s="5">
        <f>'[2]2000'!BX$3</f>
        <v>0</v>
      </c>
      <c r="K7" s="2">
        <f>'[2]2000'!BY$3</f>
        <v>0</v>
      </c>
      <c r="L7" s="2">
        <f>'[2]2000'!BZ$3</f>
        <v>0</v>
      </c>
      <c r="M7" s="2">
        <f>'[2]2000'!CA$3</f>
        <v>0</v>
      </c>
      <c r="N7" s="5">
        <f>'[2]2000'!CB$3</f>
        <v>0</v>
      </c>
      <c r="O7" s="2">
        <f>'[2]2000'!CC$3</f>
        <v>0</v>
      </c>
      <c r="P7" s="2">
        <f>'[2]2000'!CD$3</f>
        <v>0</v>
      </c>
      <c r="Q7" s="4">
        <f>'[2]2000'!CE$3</f>
        <v>0</v>
      </c>
      <c r="R7" s="5">
        <f>'[2]2000'!CF$3</f>
        <v>0</v>
      </c>
      <c r="S7" s="5">
        <f>'[2]2000'!CG$3</f>
        <v>0</v>
      </c>
      <c r="T7" s="4">
        <f>'[2]2000'!CH$3</f>
        <v>0</v>
      </c>
      <c r="U7" s="5">
        <f>'[2]2000'!CI$3</f>
        <v>0</v>
      </c>
      <c r="V7" s="2">
        <f>'[2]2000'!CJ$3</f>
        <v>0</v>
      </c>
      <c r="W7" s="2">
        <f>'[2]2000'!CK$3</f>
        <v>0</v>
      </c>
      <c r="X7" s="2">
        <f>'[2]2000'!CL$3</f>
        <v>0</v>
      </c>
      <c r="Y7" s="2">
        <f>'[2]2000'!CM$3</f>
        <v>0</v>
      </c>
      <c r="Z7" s="2">
        <f>'[2]2000'!CN$3</f>
        <v>0</v>
      </c>
      <c r="AA7" s="2">
        <f>'[2]2000'!CO$3</f>
        <v>0</v>
      </c>
      <c r="AB7" s="2">
        <f>'[2]2000'!CP$3</f>
        <v>0</v>
      </c>
      <c r="AC7" s="2">
        <f>'[2]2000'!CQ$3</f>
        <v>0</v>
      </c>
      <c r="AD7" s="4">
        <f>'[2]2000'!CR$3</f>
        <v>0</v>
      </c>
      <c r="AE7" s="5">
        <f>'[2]2000'!CS$3</f>
        <v>0</v>
      </c>
      <c r="AF7" s="2">
        <f>'[2]2000'!CT$3</f>
        <v>0</v>
      </c>
      <c r="AG7" s="2">
        <f>'[2]2000'!CU$3</f>
        <v>0</v>
      </c>
      <c r="AH7" s="2">
        <f>'[2]2000'!CV$3</f>
        <v>0</v>
      </c>
    </row>
    <row r="8" spans="1:34" x14ac:dyDescent="0.3">
      <c r="A8">
        <f t="shared" si="0"/>
        <v>2001</v>
      </c>
      <c r="B8" s="2">
        <f>'[2]2001'!CW$3</f>
        <v>0</v>
      </c>
      <c r="C8" s="6">
        <f>'[2]2001'!BQ$3</f>
        <v>0</v>
      </c>
      <c r="D8" s="2">
        <f>'[2]2001'!BR$3</f>
        <v>0</v>
      </c>
      <c r="E8" s="2">
        <f>'[2]2001'!BS$3</f>
        <v>0</v>
      </c>
      <c r="F8" s="2">
        <f>'[2]2001'!BT$3</f>
        <v>0</v>
      </c>
      <c r="G8" s="2">
        <f>'[2]2001'!BU$3</f>
        <v>0</v>
      </c>
      <c r="H8" s="2">
        <f>'[2]2001'!BV$3</f>
        <v>0</v>
      </c>
      <c r="I8" s="4">
        <f>'[2]2001'!BW$3</f>
        <v>0</v>
      </c>
      <c r="J8" s="5">
        <f>'[2]2001'!BX$3</f>
        <v>0</v>
      </c>
      <c r="K8" s="2">
        <f>'[2]2001'!BY$3</f>
        <v>0</v>
      </c>
      <c r="L8" s="2">
        <f>'[2]2001'!BZ$3</f>
        <v>0</v>
      </c>
      <c r="M8" s="2">
        <f>'[2]2001'!CA$3</f>
        <v>0</v>
      </c>
      <c r="N8" s="5">
        <f>'[2]2001'!CB$3</f>
        <v>0</v>
      </c>
      <c r="O8" s="2">
        <f>'[2]2001'!CC$3</f>
        <v>0</v>
      </c>
      <c r="P8" s="2">
        <f>'[2]2001'!CD$3</f>
        <v>0</v>
      </c>
      <c r="Q8" s="4">
        <f>'[2]2001'!CE$3</f>
        <v>0</v>
      </c>
      <c r="R8" s="5">
        <f>'[2]2001'!CF$3</f>
        <v>0</v>
      </c>
      <c r="S8" s="5">
        <f>'[2]2001'!CG$3</f>
        <v>0</v>
      </c>
      <c r="T8" s="4">
        <f>'[2]2001'!CH$3</f>
        <v>0</v>
      </c>
      <c r="U8" s="5">
        <f>'[2]2001'!CI$3</f>
        <v>0</v>
      </c>
      <c r="V8" s="2">
        <f>'[2]2001'!CJ$3</f>
        <v>0</v>
      </c>
      <c r="W8" s="2">
        <f>'[2]2001'!CK$3</f>
        <v>0</v>
      </c>
      <c r="X8" s="2">
        <f>'[2]2001'!CL$3</f>
        <v>0</v>
      </c>
      <c r="Y8" s="2">
        <f>'[2]2001'!CM$3</f>
        <v>0</v>
      </c>
      <c r="Z8" s="2">
        <f>'[2]2001'!CN$3</f>
        <v>0</v>
      </c>
      <c r="AA8" s="2">
        <f>'[2]2001'!CO$3</f>
        <v>0</v>
      </c>
      <c r="AB8" s="2">
        <f>'[2]2001'!CP$3</f>
        <v>0</v>
      </c>
      <c r="AC8" s="2">
        <f>'[2]2001'!CQ$3</f>
        <v>0</v>
      </c>
      <c r="AD8" s="4">
        <f>'[2]2001'!CR$3</f>
        <v>0</v>
      </c>
      <c r="AE8" s="5">
        <f>'[2]2001'!CS$3</f>
        <v>0</v>
      </c>
      <c r="AF8" s="2">
        <f>'[2]2001'!CT$3</f>
        <v>0</v>
      </c>
      <c r="AG8" s="2">
        <f>'[2]2001'!CU$3</f>
        <v>0</v>
      </c>
      <c r="AH8" s="2">
        <f>'[2]2001'!CV$3</f>
        <v>0</v>
      </c>
    </row>
    <row r="9" spans="1:34" x14ac:dyDescent="0.3">
      <c r="A9">
        <f t="shared" si="0"/>
        <v>2002</v>
      </c>
      <c r="B9" s="2">
        <f>'[2]2002'!CW$3</f>
        <v>0</v>
      </c>
      <c r="C9" s="6">
        <f>'[2]2002'!BQ$3</f>
        <v>0</v>
      </c>
      <c r="D9" s="2">
        <f>'[2]2002'!BR$3</f>
        <v>0</v>
      </c>
      <c r="E9" s="2">
        <f>'[2]2002'!BS$3</f>
        <v>0</v>
      </c>
      <c r="F9" s="2">
        <f>'[2]2002'!BT$3</f>
        <v>0</v>
      </c>
      <c r="G9" s="2">
        <f>'[2]2002'!BU$3</f>
        <v>0</v>
      </c>
      <c r="H9" s="2">
        <f>'[2]2002'!BV$3</f>
        <v>0</v>
      </c>
      <c r="I9" s="4">
        <f>'[2]2002'!BW$3</f>
        <v>0</v>
      </c>
      <c r="J9" s="5">
        <f>'[2]2002'!BX$3</f>
        <v>0</v>
      </c>
      <c r="K9" s="2">
        <f>'[2]2002'!BY$3</f>
        <v>0</v>
      </c>
      <c r="L9" s="2">
        <f>'[2]2002'!BZ$3</f>
        <v>0</v>
      </c>
      <c r="M9" s="2">
        <f>'[2]2002'!CA$3</f>
        <v>0</v>
      </c>
      <c r="N9" s="5">
        <f>'[2]2002'!CB$3</f>
        <v>0</v>
      </c>
      <c r="O9" s="2">
        <f>'[2]2002'!CC$3</f>
        <v>0</v>
      </c>
      <c r="P9" s="2">
        <f>'[2]2002'!CD$3</f>
        <v>0</v>
      </c>
      <c r="Q9" s="4">
        <f>'[2]2002'!CE$3</f>
        <v>0</v>
      </c>
      <c r="R9" s="5">
        <f>'[2]2002'!CF$3</f>
        <v>0</v>
      </c>
      <c r="S9" s="5">
        <f>'[2]2002'!CG$3</f>
        <v>0</v>
      </c>
      <c r="T9" s="4">
        <f>'[2]2002'!CH$3</f>
        <v>0</v>
      </c>
      <c r="U9" s="5">
        <f>'[2]2002'!CI$3</f>
        <v>0</v>
      </c>
      <c r="V9" s="2">
        <f>'[2]2002'!CJ$3</f>
        <v>0</v>
      </c>
      <c r="W9" s="2">
        <f>'[2]2002'!CK$3</f>
        <v>0</v>
      </c>
      <c r="X9" s="2">
        <f>'[2]2002'!CL$3</f>
        <v>0</v>
      </c>
      <c r="Y9" s="2">
        <f>'[2]2002'!CM$3</f>
        <v>0</v>
      </c>
      <c r="Z9" s="2">
        <f>'[2]2002'!CN$3</f>
        <v>0</v>
      </c>
      <c r="AA9" s="2">
        <f>'[2]2002'!CO$3</f>
        <v>0</v>
      </c>
      <c r="AB9" s="2">
        <f>'[2]2002'!CP$3</f>
        <v>0</v>
      </c>
      <c r="AC9" s="2">
        <f>'[2]2002'!CQ$3</f>
        <v>0</v>
      </c>
      <c r="AD9" s="4">
        <f>'[2]2002'!CR$3</f>
        <v>0</v>
      </c>
      <c r="AE9" s="5">
        <f>'[2]2002'!CS$3</f>
        <v>0</v>
      </c>
      <c r="AF9" s="2">
        <f>'[2]2002'!CT$3</f>
        <v>0</v>
      </c>
      <c r="AG9" s="2">
        <f>'[2]2002'!CU$3</f>
        <v>0</v>
      </c>
      <c r="AH9" s="2">
        <f>'[2]2002'!CV$3</f>
        <v>0</v>
      </c>
    </row>
    <row r="10" spans="1:34" x14ac:dyDescent="0.3">
      <c r="A10">
        <f t="shared" si="0"/>
        <v>2003</v>
      </c>
      <c r="B10" s="2">
        <f>'[2]2003'!CW$3</f>
        <v>0</v>
      </c>
      <c r="C10" s="6">
        <f>'[2]2003'!BQ$3</f>
        <v>0</v>
      </c>
      <c r="D10" s="2">
        <f>'[2]2003'!BR$3</f>
        <v>0</v>
      </c>
      <c r="E10" s="2">
        <f>'[2]2003'!BS$3</f>
        <v>0</v>
      </c>
      <c r="F10" s="2">
        <f>'[2]2003'!BT$3</f>
        <v>0</v>
      </c>
      <c r="G10" s="2">
        <f>'[2]2003'!BU$3</f>
        <v>0</v>
      </c>
      <c r="H10" s="2">
        <f>'[2]2003'!BV$3</f>
        <v>0</v>
      </c>
      <c r="I10" s="4">
        <f>'[2]2003'!BW$3</f>
        <v>0</v>
      </c>
      <c r="J10" s="5">
        <f>'[2]2003'!BX$3</f>
        <v>0</v>
      </c>
      <c r="K10" s="2">
        <f>'[2]2003'!BY$3</f>
        <v>0</v>
      </c>
      <c r="L10" s="2">
        <f>'[2]2003'!BZ$3</f>
        <v>0</v>
      </c>
      <c r="M10" s="2">
        <f>'[2]2003'!CA$3</f>
        <v>0</v>
      </c>
      <c r="N10" s="5">
        <f>'[2]2003'!CB$3</f>
        <v>0</v>
      </c>
      <c r="O10" s="2">
        <f>'[2]2003'!CC$3</f>
        <v>0</v>
      </c>
      <c r="P10" s="2">
        <f>'[2]2003'!CD$3</f>
        <v>0</v>
      </c>
      <c r="Q10" s="4">
        <f>'[2]2003'!CE$3</f>
        <v>0</v>
      </c>
      <c r="R10" s="5">
        <f>'[2]2003'!CF$3</f>
        <v>0</v>
      </c>
      <c r="S10" s="5">
        <f>'[2]2003'!CG$3</f>
        <v>0</v>
      </c>
      <c r="T10" s="4">
        <f>'[2]2003'!CH$3</f>
        <v>0</v>
      </c>
      <c r="U10" s="5">
        <f>'[2]2003'!CI$3</f>
        <v>0</v>
      </c>
      <c r="V10" s="2">
        <f>'[2]2003'!CJ$3</f>
        <v>0</v>
      </c>
      <c r="W10" s="2">
        <f>'[2]2003'!CK$3</f>
        <v>0</v>
      </c>
      <c r="X10" s="2">
        <f>'[2]2003'!CL$3</f>
        <v>0</v>
      </c>
      <c r="Y10" s="2">
        <f>'[2]2003'!CM$3</f>
        <v>0</v>
      </c>
      <c r="Z10" s="2">
        <f>'[2]2003'!CN$3</f>
        <v>0</v>
      </c>
      <c r="AA10" s="2">
        <f>'[2]2003'!CO$3</f>
        <v>0</v>
      </c>
      <c r="AB10" s="2">
        <f>'[2]2003'!CP$3</f>
        <v>0</v>
      </c>
      <c r="AC10" s="2">
        <f>'[2]2003'!CQ$3</f>
        <v>0</v>
      </c>
      <c r="AD10" s="4">
        <f>'[2]2003'!CR$3</f>
        <v>0</v>
      </c>
      <c r="AE10" s="5">
        <f>'[2]2003'!CS$3</f>
        <v>0</v>
      </c>
      <c r="AF10" s="2">
        <f>'[2]2003'!CT$3</f>
        <v>0</v>
      </c>
      <c r="AG10" s="2">
        <f>'[2]2003'!CU$3</f>
        <v>0</v>
      </c>
      <c r="AH10" s="2">
        <f>'[2]2003'!CV$3</f>
        <v>0</v>
      </c>
    </row>
    <row r="11" spans="1:34" x14ac:dyDescent="0.3">
      <c r="A11">
        <f t="shared" si="0"/>
        <v>2004</v>
      </c>
      <c r="B11" s="2">
        <f>'[2]2004'!CW$3</f>
        <v>0</v>
      </c>
      <c r="C11" s="6">
        <f>'[2]2004'!BQ$3</f>
        <v>0</v>
      </c>
      <c r="D11" s="2">
        <f>'[2]2004'!BR$3</f>
        <v>0</v>
      </c>
      <c r="E11" s="2">
        <f>'[2]2004'!BS$3</f>
        <v>0</v>
      </c>
      <c r="F11" s="2">
        <f>'[2]2004'!BT$3</f>
        <v>0</v>
      </c>
      <c r="G11" s="2">
        <f>'[2]2004'!BU$3</f>
        <v>0</v>
      </c>
      <c r="H11" s="2">
        <f>'[2]2004'!BV$3</f>
        <v>0</v>
      </c>
      <c r="I11" s="4">
        <f>'[2]2004'!BW$3</f>
        <v>0</v>
      </c>
      <c r="J11" s="5">
        <f>'[2]2004'!BX$3</f>
        <v>0</v>
      </c>
      <c r="K11" s="2">
        <f>'[2]2004'!BY$3</f>
        <v>0</v>
      </c>
      <c r="L11" s="2">
        <f>'[2]2004'!BZ$3</f>
        <v>0</v>
      </c>
      <c r="M11" s="2">
        <f>'[2]2004'!CA$3</f>
        <v>0</v>
      </c>
      <c r="N11" s="5">
        <f>'[2]2004'!CB$3</f>
        <v>0</v>
      </c>
      <c r="O11" s="2">
        <f>'[2]2004'!CC$3</f>
        <v>0</v>
      </c>
      <c r="P11" s="2">
        <f>'[2]2004'!CD$3</f>
        <v>0</v>
      </c>
      <c r="Q11" s="4">
        <f>'[2]2004'!CE$3</f>
        <v>0</v>
      </c>
      <c r="R11" s="5">
        <f>'[2]2004'!CF$3</f>
        <v>0</v>
      </c>
      <c r="S11" s="5">
        <f>'[2]2004'!CG$3</f>
        <v>0</v>
      </c>
      <c r="T11" s="4">
        <f>'[2]2004'!CH$3</f>
        <v>0</v>
      </c>
      <c r="U11" s="5">
        <f>'[2]2004'!CI$3</f>
        <v>0</v>
      </c>
      <c r="V11" s="2">
        <f>'[2]2004'!CJ$3</f>
        <v>0</v>
      </c>
      <c r="W11" s="2">
        <f>'[2]2004'!CK$3</f>
        <v>0</v>
      </c>
      <c r="X11" s="2">
        <f>'[2]2004'!CL$3</f>
        <v>0</v>
      </c>
      <c r="Y11" s="2">
        <f>'[2]2004'!CM$3</f>
        <v>0</v>
      </c>
      <c r="Z11" s="2">
        <f>'[2]2004'!CN$3</f>
        <v>0</v>
      </c>
      <c r="AA11" s="2">
        <f>'[2]2004'!CO$3</f>
        <v>0</v>
      </c>
      <c r="AB11" s="2">
        <f>'[2]2004'!CP$3</f>
        <v>0</v>
      </c>
      <c r="AC11" s="2">
        <f>'[2]2004'!CQ$3</f>
        <v>0</v>
      </c>
      <c r="AD11" s="4">
        <f>'[2]2004'!CR$3</f>
        <v>0</v>
      </c>
      <c r="AE11" s="5">
        <f>'[2]2004'!CS$3</f>
        <v>0</v>
      </c>
      <c r="AF11" s="2">
        <f>'[2]2004'!CT$3</f>
        <v>0</v>
      </c>
      <c r="AG11" s="2">
        <f>'[2]2004'!CU$3</f>
        <v>0</v>
      </c>
      <c r="AH11" s="2">
        <f>'[2]2004'!CV$3</f>
        <v>0</v>
      </c>
    </row>
    <row r="12" spans="1:34" x14ac:dyDescent="0.3">
      <c r="A12">
        <f t="shared" si="0"/>
        <v>2005</v>
      </c>
      <c r="B12" s="2">
        <f>'[2]2005'!CW$3</f>
        <v>0</v>
      </c>
      <c r="C12" s="6">
        <f>'[2]2005'!BQ$3</f>
        <v>0</v>
      </c>
      <c r="D12" s="2">
        <f>'[2]2005'!BR$3</f>
        <v>0</v>
      </c>
      <c r="E12" s="2">
        <f>'[2]2005'!BS$3</f>
        <v>0</v>
      </c>
      <c r="F12" s="2">
        <f>'[2]2005'!BT$3</f>
        <v>0</v>
      </c>
      <c r="G12" s="2">
        <f>'[2]2005'!BU$3</f>
        <v>0</v>
      </c>
      <c r="H12" s="2">
        <f>'[2]2005'!BV$3</f>
        <v>0</v>
      </c>
      <c r="I12" s="4">
        <f>'[2]2005'!BW$3</f>
        <v>0</v>
      </c>
      <c r="J12" s="5">
        <f>'[2]2005'!BX$3</f>
        <v>0</v>
      </c>
      <c r="K12" s="2">
        <f>'[2]2005'!BY$3</f>
        <v>0</v>
      </c>
      <c r="L12" s="2">
        <f>'[2]2005'!BZ$3</f>
        <v>0</v>
      </c>
      <c r="M12" s="2">
        <f>'[2]2005'!CA$3</f>
        <v>0</v>
      </c>
      <c r="N12" s="5">
        <f>'[2]2005'!CB$3</f>
        <v>0</v>
      </c>
      <c r="O12" s="2">
        <f>'[2]2005'!CC$3</f>
        <v>0</v>
      </c>
      <c r="P12" s="2">
        <f>'[2]2005'!CD$3</f>
        <v>0</v>
      </c>
      <c r="Q12" s="4">
        <f>'[2]2005'!CE$3</f>
        <v>0</v>
      </c>
      <c r="R12" s="5">
        <f>'[2]2005'!CF$3</f>
        <v>0</v>
      </c>
      <c r="S12" s="5">
        <f>'[2]2005'!CG$3</f>
        <v>0</v>
      </c>
      <c r="T12" s="4">
        <f>'[2]2005'!CH$3</f>
        <v>0</v>
      </c>
      <c r="U12" s="5">
        <f>'[2]2005'!CI$3</f>
        <v>0</v>
      </c>
      <c r="V12" s="2">
        <f>'[2]2005'!CJ$3</f>
        <v>0</v>
      </c>
      <c r="W12" s="2">
        <f>'[2]2005'!CK$3</f>
        <v>0</v>
      </c>
      <c r="X12" s="2">
        <f>'[2]2005'!CL$3</f>
        <v>0</v>
      </c>
      <c r="Y12" s="2">
        <f>'[2]2005'!CM$3</f>
        <v>0</v>
      </c>
      <c r="Z12" s="2">
        <f>'[2]2005'!CN$3</f>
        <v>0</v>
      </c>
      <c r="AA12" s="2">
        <f>'[2]2005'!CO$3</f>
        <v>0</v>
      </c>
      <c r="AB12" s="2">
        <f>'[2]2005'!CP$3</f>
        <v>0</v>
      </c>
      <c r="AC12" s="2">
        <f>'[2]2005'!CQ$3</f>
        <v>0</v>
      </c>
      <c r="AD12" s="4">
        <f>'[2]2005'!CR$3</f>
        <v>0</v>
      </c>
      <c r="AE12" s="5">
        <f>'[2]2005'!CS$3</f>
        <v>0</v>
      </c>
      <c r="AF12" s="2">
        <f>'[2]2005'!CT$3</f>
        <v>0</v>
      </c>
      <c r="AG12" s="2">
        <f>'[2]2005'!CU$3</f>
        <v>0</v>
      </c>
      <c r="AH12" s="2">
        <f>'[2]2005'!CV$3</f>
        <v>0</v>
      </c>
    </row>
    <row r="13" spans="1:34" x14ac:dyDescent="0.3">
      <c r="A13">
        <f t="shared" si="0"/>
        <v>2006</v>
      </c>
      <c r="B13" s="2">
        <f>'[2]2006'!CW$3</f>
        <v>0</v>
      </c>
      <c r="C13" s="6">
        <f>'[2]2006'!BQ$3</f>
        <v>0</v>
      </c>
      <c r="D13" s="2">
        <f>'[2]2006'!BR$3</f>
        <v>0</v>
      </c>
      <c r="E13" s="2">
        <f>'[2]2006'!BS$3</f>
        <v>0</v>
      </c>
      <c r="F13" s="2">
        <f>'[2]2006'!BT$3</f>
        <v>0</v>
      </c>
      <c r="G13" s="2">
        <f>'[2]2006'!BU$3</f>
        <v>0</v>
      </c>
      <c r="H13" s="2">
        <f>'[2]2006'!BV$3</f>
        <v>0</v>
      </c>
      <c r="I13" s="4">
        <f>'[2]2006'!BW$3</f>
        <v>0</v>
      </c>
      <c r="J13" s="5">
        <f>'[2]2006'!BX$3</f>
        <v>0</v>
      </c>
      <c r="K13" s="2">
        <f>'[2]2006'!BY$3</f>
        <v>0</v>
      </c>
      <c r="L13" s="2">
        <f>'[2]2006'!BZ$3</f>
        <v>0</v>
      </c>
      <c r="M13" s="2">
        <f>'[2]2006'!CA$3</f>
        <v>0</v>
      </c>
      <c r="N13" s="5">
        <f>'[2]2006'!CB$3</f>
        <v>0</v>
      </c>
      <c r="O13" s="2">
        <f>'[2]2006'!CC$3</f>
        <v>0</v>
      </c>
      <c r="P13" s="2">
        <f>'[2]2006'!CD$3</f>
        <v>0</v>
      </c>
      <c r="Q13" s="4">
        <f>'[2]2006'!CE$3</f>
        <v>0</v>
      </c>
      <c r="R13" s="5">
        <f>'[2]2006'!CF$3</f>
        <v>0</v>
      </c>
      <c r="S13" s="5">
        <f>'[2]2006'!CG$3</f>
        <v>0</v>
      </c>
      <c r="T13" s="4">
        <f>'[2]2006'!CH$3</f>
        <v>0</v>
      </c>
      <c r="U13" s="5">
        <f>'[2]2006'!CI$3</f>
        <v>0</v>
      </c>
      <c r="V13" s="2">
        <f>'[2]2006'!CJ$3</f>
        <v>0</v>
      </c>
      <c r="W13" s="2">
        <f>'[2]2006'!CK$3</f>
        <v>0</v>
      </c>
      <c r="X13" s="2">
        <f>'[2]2006'!CL$3</f>
        <v>0</v>
      </c>
      <c r="Y13" s="2">
        <f>'[2]2006'!CM$3</f>
        <v>0</v>
      </c>
      <c r="Z13" s="2">
        <f>'[2]2006'!CN$3</f>
        <v>0</v>
      </c>
      <c r="AA13" s="2">
        <f>'[2]2006'!CO$3</f>
        <v>0</v>
      </c>
      <c r="AB13" s="2">
        <f>'[2]2006'!CP$3</f>
        <v>0</v>
      </c>
      <c r="AC13" s="2">
        <f>'[2]2006'!CQ$3</f>
        <v>0</v>
      </c>
      <c r="AD13" s="4">
        <f>'[2]2006'!CR$3</f>
        <v>0</v>
      </c>
      <c r="AE13" s="5">
        <f>'[2]2006'!CS$3</f>
        <v>0</v>
      </c>
      <c r="AF13" s="2">
        <f>'[2]2006'!CT$3</f>
        <v>0</v>
      </c>
      <c r="AG13" s="2">
        <f>'[2]2006'!CU$3</f>
        <v>0</v>
      </c>
      <c r="AH13" s="2">
        <f>'[2]2006'!CV$3</f>
        <v>0</v>
      </c>
    </row>
    <row r="14" spans="1:34" x14ac:dyDescent="0.3">
      <c r="A14">
        <f t="shared" si="0"/>
        <v>2007</v>
      </c>
      <c r="B14" s="2">
        <f>'[2]2007'!CW$3</f>
        <v>0</v>
      </c>
      <c r="C14" s="6">
        <f>'[2]2007'!BQ$3</f>
        <v>0</v>
      </c>
      <c r="D14" s="2">
        <f>'[2]2007'!BR$3</f>
        <v>0</v>
      </c>
      <c r="E14" s="2">
        <f>'[2]2007'!BS$3</f>
        <v>0</v>
      </c>
      <c r="F14" s="2">
        <f>'[2]2007'!BT$3</f>
        <v>0</v>
      </c>
      <c r="G14" s="2">
        <f>'[2]2007'!BU$3</f>
        <v>0</v>
      </c>
      <c r="H14" s="2">
        <f>'[2]2007'!BV$3</f>
        <v>0</v>
      </c>
      <c r="I14" s="4">
        <f>'[2]2007'!BW$3</f>
        <v>0</v>
      </c>
      <c r="J14" s="5">
        <f>'[2]2007'!BX$3</f>
        <v>0</v>
      </c>
      <c r="K14" s="2">
        <f>'[2]2007'!BY$3</f>
        <v>0</v>
      </c>
      <c r="L14" s="2">
        <f>'[2]2007'!BZ$3</f>
        <v>0</v>
      </c>
      <c r="M14" s="2">
        <f>'[2]2007'!CA$3</f>
        <v>0</v>
      </c>
      <c r="N14" s="5">
        <f>'[2]2007'!CB$3</f>
        <v>0</v>
      </c>
      <c r="O14" s="2">
        <f>'[2]2007'!CC$3</f>
        <v>0</v>
      </c>
      <c r="P14" s="2">
        <f>'[2]2007'!CD$3</f>
        <v>0</v>
      </c>
      <c r="Q14" s="4">
        <f>'[2]2007'!CE$3</f>
        <v>0</v>
      </c>
      <c r="R14" s="5">
        <f>'[2]2007'!CF$3</f>
        <v>0</v>
      </c>
      <c r="S14" s="5">
        <f>'[2]2007'!CG$3</f>
        <v>0</v>
      </c>
      <c r="T14" s="4">
        <f>'[2]2007'!CH$3</f>
        <v>0</v>
      </c>
      <c r="U14" s="5">
        <f>'[2]2007'!CI$3</f>
        <v>0</v>
      </c>
      <c r="V14" s="2">
        <f>'[2]2007'!CJ$3</f>
        <v>0</v>
      </c>
      <c r="W14" s="2">
        <f>'[2]2007'!CK$3</f>
        <v>0</v>
      </c>
      <c r="X14" s="2">
        <f>'[2]2007'!CL$3</f>
        <v>0</v>
      </c>
      <c r="Y14" s="2">
        <f>'[2]2007'!CM$3</f>
        <v>0</v>
      </c>
      <c r="Z14" s="2">
        <f>'[2]2007'!CN$3</f>
        <v>0</v>
      </c>
      <c r="AA14" s="2">
        <f>'[2]2007'!CO$3</f>
        <v>0</v>
      </c>
      <c r="AB14" s="2">
        <f>'[2]2007'!CP$3</f>
        <v>0</v>
      </c>
      <c r="AC14" s="2">
        <f>'[2]2007'!CQ$3</f>
        <v>0</v>
      </c>
      <c r="AD14" s="4">
        <f>'[2]2007'!CR$3</f>
        <v>0</v>
      </c>
      <c r="AE14" s="5">
        <f>'[2]2007'!CS$3</f>
        <v>0</v>
      </c>
      <c r="AF14" s="2">
        <f>'[2]2007'!CT$3</f>
        <v>0</v>
      </c>
      <c r="AG14" s="2">
        <f>'[2]2007'!CU$3</f>
        <v>0</v>
      </c>
      <c r="AH14" s="2">
        <f>'[2]2007'!CV$3</f>
        <v>0</v>
      </c>
    </row>
    <row r="15" spans="1:34" x14ac:dyDescent="0.3">
      <c r="A15">
        <f t="shared" si="0"/>
        <v>2008</v>
      </c>
      <c r="B15" s="2">
        <f>'[2]2008'!CW$3</f>
        <v>0</v>
      </c>
      <c r="C15" s="6">
        <f>'[2]2008'!BQ$3</f>
        <v>0</v>
      </c>
      <c r="D15" s="2">
        <f>'[2]2008'!BR$3</f>
        <v>0</v>
      </c>
      <c r="E15" s="2">
        <f>'[2]2008'!BS$3</f>
        <v>0</v>
      </c>
      <c r="F15" s="2">
        <f>'[2]2008'!BT$3</f>
        <v>0</v>
      </c>
      <c r="G15" s="2">
        <f>'[2]2008'!BU$3</f>
        <v>0</v>
      </c>
      <c r="H15" s="2">
        <f>'[2]2008'!BV$3</f>
        <v>0</v>
      </c>
      <c r="I15" s="4">
        <f>'[2]2008'!BW$3</f>
        <v>0</v>
      </c>
      <c r="J15" s="5">
        <f>'[2]2008'!BX$3</f>
        <v>0</v>
      </c>
      <c r="K15" s="2">
        <f>'[2]2008'!BY$3</f>
        <v>0</v>
      </c>
      <c r="L15" s="2">
        <f>'[2]2008'!BZ$3</f>
        <v>0</v>
      </c>
      <c r="M15" s="2">
        <f>'[2]2008'!CA$3</f>
        <v>0</v>
      </c>
      <c r="N15" s="5">
        <f>'[2]2008'!CB$3</f>
        <v>0</v>
      </c>
      <c r="O15" s="2">
        <f>'[2]2008'!CC$3</f>
        <v>0</v>
      </c>
      <c r="P15" s="2">
        <f>'[2]2008'!CD$3</f>
        <v>0</v>
      </c>
      <c r="Q15" s="4">
        <f>'[2]2008'!CE$3</f>
        <v>0</v>
      </c>
      <c r="R15" s="5">
        <f>'[2]2008'!CF$3</f>
        <v>0</v>
      </c>
      <c r="S15" s="5">
        <f>'[2]2008'!CG$3</f>
        <v>0</v>
      </c>
      <c r="T15" s="4">
        <f>'[2]2008'!CH$3</f>
        <v>0</v>
      </c>
      <c r="U15" s="5">
        <f>'[2]2008'!CI$3</f>
        <v>0</v>
      </c>
      <c r="V15" s="2">
        <f>'[2]2008'!CJ$3</f>
        <v>0</v>
      </c>
      <c r="W15" s="2">
        <f>'[2]2008'!CK$3</f>
        <v>0</v>
      </c>
      <c r="X15" s="2">
        <f>'[2]2008'!CL$3</f>
        <v>0</v>
      </c>
      <c r="Y15" s="2">
        <f>'[2]2008'!CM$3</f>
        <v>0</v>
      </c>
      <c r="Z15" s="2">
        <f>'[2]2008'!CN$3</f>
        <v>0</v>
      </c>
      <c r="AA15" s="2">
        <f>'[2]2008'!CO$3</f>
        <v>0</v>
      </c>
      <c r="AB15" s="2">
        <f>'[2]2008'!CP$3</f>
        <v>0</v>
      </c>
      <c r="AC15" s="2">
        <f>'[2]2008'!CQ$3</f>
        <v>0</v>
      </c>
      <c r="AD15" s="4">
        <f>'[2]2008'!CR$3</f>
        <v>0</v>
      </c>
      <c r="AE15" s="5">
        <f>'[2]2008'!CS$3</f>
        <v>0</v>
      </c>
      <c r="AF15" s="2">
        <f>'[2]2008'!CT$3</f>
        <v>0</v>
      </c>
      <c r="AG15" s="2">
        <f>'[2]2008'!CU$3</f>
        <v>0</v>
      </c>
      <c r="AH15" s="2">
        <f>'[2]2008'!CV$3</f>
        <v>0</v>
      </c>
    </row>
    <row r="16" spans="1:34" x14ac:dyDescent="0.3">
      <c r="A16">
        <f t="shared" si="0"/>
        <v>2009</v>
      </c>
      <c r="B16" s="2">
        <f>'[2]2009'!CW$3</f>
        <v>0</v>
      </c>
      <c r="C16" s="6">
        <f>'[2]2009'!BQ$3</f>
        <v>0</v>
      </c>
      <c r="D16" s="2">
        <f>'[2]2009'!BR$3</f>
        <v>0</v>
      </c>
      <c r="E16" s="2">
        <f>'[2]2009'!BS$3</f>
        <v>0</v>
      </c>
      <c r="F16" s="2">
        <f>'[2]2009'!BT$3</f>
        <v>0</v>
      </c>
      <c r="G16" s="2">
        <f>'[2]2009'!BU$3</f>
        <v>0</v>
      </c>
      <c r="H16" s="2">
        <f>'[2]2009'!BV$3</f>
        <v>0</v>
      </c>
      <c r="I16" s="4">
        <f>'[2]2009'!BW$3</f>
        <v>0</v>
      </c>
      <c r="J16" s="5">
        <f>'[2]2009'!BX$3</f>
        <v>0</v>
      </c>
      <c r="K16" s="2">
        <f>'[2]2009'!BY$3</f>
        <v>0</v>
      </c>
      <c r="L16" s="2">
        <f>'[2]2009'!BZ$3</f>
        <v>0</v>
      </c>
      <c r="M16" s="2">
        <f>'[2]2009'!CA$3</f>
        <v>0</v>
      </c>
      <c r="N16" s="5">
        <f>'[2]2009'!CB$3</f>
        <v>0</v>
      </c>
      <c r="O16" s="2">
        <f>'[2]2009'!CC$3</f>
        <v>0</v>
      </c>
      <c r="P16" s="2">
        <f>'[2]2009'!CD$3</f>
        <v>0</v>
      </c>
      <c r="Q16" s="4">
        <f>'[2]2009'!CE$3</f>
        <v>0</v>
      </c>
      <c r="R16" s="5">
        <f>'[2]2009'!CF$3</f>
        <v>0</v>
      </c>
      <c r="S16" s="5">
        <f>'[2]2009'!CG$3</f>
        <v>0</v>
      </c>
      <c r="T16" s="4">
        <f>'[2]2009'!CH$3</f>
        <v>0</v>
      </c>
      <c r="U16" s="5">
        <f>'[2]2009'!CI$3</f>
        <v>0</v>
      </c>
      <c r="V16" s="2">
        <f>'[2]2009'!CJ$3</f>
        <v>0</v>
      </c>
      <c r="W16" s="2">
        <f>'[2]2009'!CK$3</f>
        <v>0</v>
      </c>
      <c r="X16" s="2">
        <f>'[2]2009'!CL$3</f>
        <v>0</v>
      </c>
      <c r="Y16" s="2">
        <f>'[2]2009'!CM$3</f>
        <v>0</v>
      </c>
      <c r="Z16" s="2">
        <f>'[2]2009'!CN$3</f>
        <v>0</v>
      </c>
      <c r="AA16" s="2">
        <f>'[2]2009'!CO$3</f>
        <v>0</v>
      </c>
      <c r="AB16" s="2">
        <f>'[2]2009'!CP$3</f>
        <v>0</v>
      </c>
      <c r="AC16" s="2">
        <f>'[2]2009'!CQ$3</f>
        <v>0</v>
      </c>
      <c r="AD16" s="4">
        <f>'[2]2009'!CR$3</f>
        <v>0</v>
      </c>
      <c r="AE16" s="5">
        <f>'[2]2009'!CS$3</f>
        <v>0</v>
      </c>
      <c r="AF16" s="2">
        <f>'[2]2009'!CT$3</f>
        <v>0</v>
      </c>
      <c r="AG16" s="2">
        <f>'[2]2009'!CU$3</f>
        <v>0</v>
      </c>
      <c r="AH16" s="2">
        <f>'[2]2009'!CV$3</f>
        <v>0</v>
      </c>
    </row>
    <row r="17" spans="1:34" x14ac:dyDescent="0.3">
      <c r="A17">
        <f t="shared" si="0"/>
        <v>2010</v>
      </c>
      <c r="B17" s="2">
        <f>'[3]2010'!CW$3</f>
        <v>0</v>
      </c>
      <c r="C17" s="6">
        <f>'[3]2010'!BQ$3</f>
        <v>0</v>
      </c>
      <c r="D17" s="2">
        <f>'[3]2010'!BR$3</f>
        <v>0</v>
      </c>
      <c r="E17" s="2">
        <f>'[3]2010'!BS$3</f>
        <v>0</v>
      </c>
      <c r="F17" s="2">
        <f>'[3]2010'!BT$3</f>
        <v>0</v>
      </c>
      <c r="G17" s="2">
        <f>'[3]2010'!BU$3</f>
        <v>0</v>
      </c>
      <c r="H17" s="2">
        <f>'[3]2010'!BV$3</f>
        <v>0</v>
      </c>
      <c r="I17" s="4">
        <f>'[3]2010'!BW$3</f>
        <v>0</v>
      </c>
      <c r="J17" s="5">
        <f>'[3]2010'!BX$3</f>
        <v>0</v>
      </c>
      <c r="K17" s="2">
        <f>'[3]2010'!BY$3</f>
        <v>0</v>
      </c>
      <c r="L17" s="2">
        <f>'[3]2010'!BZ$3</f>
        <v>0</v>
      </c>
      <c r="M17" s="2">
        <f>'[3]2010'!CA$3</f>
        <v>0</v>
      </c>
      <c r="N17" s="5">
        <f>'[3]2010'!CB$3</f>
        <v>0</v>
      </c>
      <c r="O17" s="2">
        <f>'[3]2010'!CC$3</f>
        <v>0</v>
      </c>
      <c r="P17" s="2">
        <f>'[3]2010'!CD$3</f>
        <v>0</v>
      </c>
      <c r="Q17" s="4">
        <f>'[3]2010'!CE$3</f>
        <v>0</v>
      </c>
      <c r="R17" s="5">
        <f>'[3]2010'!CF$3</f>
        <v>0</v>
      </c>
      <c r="S17" s="5">
        <f>'[3]2010'!CG$3</f>
        <v>0</v>
      </c>
      <c r="T17" s="4">
        <f>'[3]2010'!CH$3</f>
        <v>0</v>
      </c>
      <c r="U17" s="5">
        <f>'[3]2010'!CI$3</f>
        <v>0</v>
      </c>
      <c r="V17" s="2">
        <f>'[3]2010'!CJ$3</f>
        <v>0</v>
      </c>
      <c r="W17" s="2">
        <f>'[3]2010'!CK$3</f>
        <v>0</v>
      </c>
      <c r="X17" s="2">
        <f>'[3]2010'!CL$3</f>
        <v>0</v>
      </c>
      <c r="Y17" s="2">
        <f>'[3]2010'!CM$3</f>
        <v>0</v>
      </c>
      <c r="Z17" s="2">
        <f>'[3]2010'!CN$3</f>
        <v>0</v>
      </c>
      <c r="AA17" s="2">
        <f>'[3]2010'!CO$3</f>
        <v>0</v>
      </c>
      <c r="AB17" s="2">
        <f>'[3]2010'!CP$3</f>
        <v>0</v>
      </c>
      <c r="AC17" s="2">
        <f>'[3]2010'!CQ$3</f>
        <v>0</v>
      </c>
      <c r="AD17" s="4">
        <f>'[3]2010'!CR$3</f>
        <v>0</v>
      </c>
      <c r="AE17" s="5">
        <f>'[3]2010'!CS$3</f>
        <v>0</v>
      </c>
      <c r="AF17" s="2">
        <f>'[3]2010'!CT$3</f>
        <v>0</v>
      </c>
      <c r="AG17" s="2">
        <f>'[3]2010'!CU$3</f>
        <v>0</v>
      </c>
      <c r="AH17" s="2">
        <f>'[3]2010'!CV$3</f>
        <v>0</v>
      </c>
    </row>
    <row r="18" spans="1:34" x14ac:dyDescent="0.3">
      <c r="A18">
        <f t="shared" si="0"/>
        <v>2011</v>
      </c>
      <c r="B18" s="2">
        <f>'[3]2011'!CW$3</f>
        <v>0</v>
      </c>
      <c r="C18" s="6">
        <f>'[3]2011'!BQ$3</f>
        <v>0</v>
      </c>
      <c r="D18" s="2">
        <f>'[3]2011'!BR$3</f>
        <v>0</v>
      </c>
      <c r="E18" s="2">
        <f>'[3]2011'!BS$3</f>
        <v>0</v>
      </c>
      <c r="F18" s="2">
        <f>'[3]2011'!BT$3</f>
        <v>0</v>
      </c>
      <c r="G18" s="2">
        <f>'[3]2011'!BU$3</f>
        <v>0</v>
      </c>
      <c r="H18" s="2">
        <f>'[3]2011'!BV$3</f>
        <v>0</v>
      </c>
      <c r="I18" s="4">
        <f>'[3]2011'!BW$3</f>
        <v>0</v>
      </c>
      <c r="J18" s="5">
        <f>'[3]2011'!BX$3</f>
        <v>0</v>
      </c>
      <c r="K18" s="2">
        <f>'[3]2011'!BY$3</f>
        <v>0</v>
      </c>
      <c r="L18" s="2">
        <f>'[3]2011'!BZ$3</f>
        <v>0</v>
      </c>
      <c r="M18" s="2">
        <f>'[3]2011'!CA$3</f>
        <v>0</v>
      </c>
      <c r="N18" s="5">
        <f>'[3]2011'!CB$3</f>
        <v>0</v>
      </c>
      <c r="O18" s="2">
        <f>'[3]2011'!CC$3</f>
        <v>0</v>
      </c>
      <c r="P18" s="2">
        <f>'[3]2011'!CD$3</f>
        <v>0</v>
      </c>
      <c r="Q18" s="4">
        <f>'[3]2011'!CE$3</f>
        <v>0</v>
      </c>
      <c r="R18" s="5">
        <f>'[3]2011'!CF$3</f>
        <v>0</v>
      </c>
      <c r="S18" s="5">
        <f>'[3]2011'!CG$3</f>
        <v>0</v>
      </c>
      <c r="T18" s="4">
        <f>'[3]2011'!CH$3</f>
        <v>0</v>
      </c>
      <c r="U18" s="5">
        <f>'[3]2011'!CI$3</f>
        <v>0</v>
      </c>
      <c r="V18" s="2">
        <f>'[3]2011'!CJ$3</f>
        <v>0</v>
      </c>
      <c r="W18" s="2">
        <f>'[3]2011'!CK$3</f>
        <v>0</v>
      </c>
      <c r="X18" s="2">
        <f>'[3]2011'!CL$3</f>
        <v>0</v>
      </c>
      <c r="Y18" s="2">
        <f>'[3]2011'!CM$3</f>
        <v>0</v>
      </c>
      <c r="Z18" s="2">
        <f>'[3]2011'!CN$3</f>
        <v>0</v>
      </c>
      <c r="AA18" s="2">
        <f>'[3]2011'!CO$3</f>
        <v>0</v>
      </c>
      <c r="AB18" s="2">
        <f>'[3]2011'!CP$3</f>
        <v>0</v>
      </c>
      <c r="AC18" s="2">
        <f>'[3]2011'!CQ$3</f>
        <v>0</v>
      </c>
      <c r="AD18" s="4">
        <f>'[3]2011'!CR$3</f>
        <v>0</v>
      </c>
      <c r="AE18" s="5">
        <f>'[3]2011'!CS$3</f>
        <v>0</v>
      </c>
      <c r="AF18" s="2">
        <f>'[3]2011'!CT$3</f>
        <v>0</v>
      </c>
      <c r="AG18" s="2">
        <f>'[3]2011'!CU$3</f>
        <v>0</v>
      </c>
      <c r="AH18" s="2">
        <f>'[3]2011'!CV$3</f>
        <v>0</v>
      </c>
    </row>
    <row r="19" spans="1:34" x14ac:dyDescent="0.3">
      <c r="A19">
        <f t="shared" si="0"/>
        <v>2012</v>
      </c>
      <c r="B19" s="2">
        <f>'[3]2012'!CW$3</f>
        <v>4.8877999999999998E-2</v>
      </c>
      <c r="C19" s="6">
        <f>'[3]2012'!BQ$3</f>
        <v>0</v>
      </c>
      <c r="D19" s="2">
        <f>'[3]2012'!BR$3</f>
        <v>0</v>
      </c>
      <c r="E19" s="2">
        <f>'[3]2012'!BS$3</f>
        <v>0</v>
      </c>
      <c r="F19" s="2">
        <f>'[3]2012'!BT$3</f>
        <v>0</v>
      </c>
      <c r="G19" s="2">
        <f>'[3]2012'!BU$3</f>
        <v>0</v>
      </c>
      <c r="H19" s="2">
        <f>'[3]2012'!BV$3</f>
        <v>0</v>
      </c>
      <c r="I19" s="4">
        <f>'[3]2012'!BW$3</f>
        <v>0</v>
      </c>
      <c r="J19" s="5">
        <f>'[3]2012'!BX$3</f>
        <v>0</v>
      </c>
      <c r="K19" s="2">
        <f>'[3]2012'!BY$3</f>
        <v>0</v>
      </c>
      <c r="L19" s="2">
        <f>'[3]2012'!BZ$3</f>
        <v>0</v>
      </c>
      <c r="M19" s="2">
        <f>'[3]2012'!CA$3</f>
        <v>0</v>
      </c>
      <c r="N19" s="5">
        <f>'[3]2012'!CB$3</f>
        <v>0</v>
      </c>
      <c r="O19" s="2">
        <f>'[3]2012'!CC$3</f>
        <v>0</v>
      </c>
      <c r="P19" s="2">
        <f>'[3]2012'!CD$3</f>
        <v>0</v>
      </c>
      <c r="Q19" s="4">
        <f>'[3]2012'!CE$3</f>
        <v>0</v>
      </c>
      <c r="R19" s="5">
        <f>'[3]2012'!CF$3</f>
        <v>0</v>
      </c>
      <c r="S19" s="5">
        <f>'[3]2012'!CG$3</f>
        <v>0</v>
      </c>
      <c r="T19" s="4">
        <f>'[3]2012'!CH$3</f>
        <v>0</v>
      </c>
      <c r="U19" s="5">
        <f>'[3]2012'!CI$3</f>
        <v>4.8877999999999998E-2</v>
      </c>
      <c r="V19" s="2">
        <f>'[3]2012'!CJ$3</f>
        <v>0</v>
      </c>
      <c r="W19" s="2">
        <f>'[3]2012'!CK$3</f>
        <v>0</v>
      </c>
      <c r="X19" s="2">
        <f>'[3]2012'!CL$3</f>
        <v>0</v>
      </c>
      <c r="Y19" s="2">
        <f>'[3]2012'!CM$3</f>
        <v>0</v>
      </c>
      <c r="Z19" s="2">
        <f>'[3]2012'!CN$3</f>
        <v>0</v>
      </c>
      <c r="AA19" s="2">
        <f>'[3]2012'!CO$3</f>
        <v>0</v>
      </c>
      <c r="AB19" s="2">
        <f>'[3]2012'!CP$3</f>
        <v>0</v>
      </c>
      <c r="AC19" s="2">
        <f>'[3]2012'!CQ$3</f>
        <v>0</v>
      </c>
      <c r="AD19" s="4">
        <f>'[3]2012'!CR$3</f>
        <v>0</v>
      </c>
      <c r="AE19" s="5">
        <f>'[3]2012'!CS$3</f>
        <v>0</v>
      </c>
      <c r="AF19" s="2">
        <f>'[3]2012'!CT$3</f>
        <v>0</v>
      </c>
      <c r="AG19" s="2">
        <f>'[3]2012'!CU$3</f>
        <v>0</v>
      </c>
      <c r="AH19" s="2">
        <f>'[3]2012'!CV$3</f>
        <v>0</v>
      </c>
    </row>
    <row r="20" spans="1:34" x14ac:dyDescent="0.3">
      <c r="A20">
        <f t="shared" si="0"/>
        <v>2013</v>
      </c>
      <c r="B20" s="2">
        <f>'[3]2013'!CW$3</f>
        <v>4.9117709999999999</v>
      </c>
      <c r="C20" s="6">
        <f>'[3]2013'!BQ$3</f>
        <v>0</v>
      </c>
      <c r="D20" s="2">
        <f>'[3]2013'!BR$3</f>
        <v>4.5902709999999995</v>
      </c>
      <c r="E20" s="2">
        <f>'[3]2013'!BS$3</f>
        <v>0</v>
      </c>
      <c r="F20" s="2">
        <f>'[3]2013'!BT$3</f>
        <v>0</v>
      </c>
      <c r="G20" s="2">
        <f>'[3]2013'!BU$3</f>
        <v>0</v>
      </c>
      <c r="H20" s="2">
        <f>'[3]2013'!BV$3</f>
        <v>0</v>
      </c>
      <c r="I20" s="4">
        <f>'[3]2013'!BW$3</f>
        <v>0</v>
      </c>
      <c r="J20" s="5">
        <f>'[3]2013'!BX$3</f>
        <v>0</v>
      </c>
      <c r="K20" s="2">
        <f>'[3]2013'!BY$3</f>
        <v>0</v>
      </c>
      <c r="L20" s="2">
        <f>'[3]2013'!BZ$3</f>
        <v>0</v>
      </c>
      <c r="M20" s="2">
        <f>'[3]2013'!CA$3</f>
        <v>0</v>
      </c>
      <c r="N20" s="5">
        <f>'[3]2013'!CB$3</f>
        <v>0</v>
      </c>
      <c r="O20" s="2">
        <f>'[3]2013'!CC$3</f>
        <v>0</v>
      </c>
      <c r="P20" s="2">
        <f>'[3]2013'!CD$3</f>
        <v>0</v>
      </c>
      <c r="Q20" s="4">
        <f>'[3]2013'!CE$3</f>
        <v>0</v>
      </c>
      <c r="R20" s="5">
        <f>'[3]2013'!CF$3</f>
        <v>0</v>
      </c>
      <c r="S20" s="5">
        <f>'[3]2013'!CG$3</f>
        <v>0</v>
      </c>
      <c r="T20" s="4">
        <f>'[3]2013'!CH$3</f>
        <v>0</v>
      </c>
      <c r="U20" s="5">
        <f>'[3]2013'!CI$3</f>
        <v>6.7423999999999998E-2</v>
      </c>
      <c r="V20" s="2">
        <f>'[3]2013'!CJ$3</f>
        <v>0</v>
      </c>
      <c r="W20" s="2">
        <f>'[3]2013'!CK$3</f>
        <v>0</v>
      </c>
      <c r="X20" s="2">
        <f>'[3]2013'!CL$3</f>
        <v>0</v>
      </c>
      <c r="Y20" s="2">
        <f>'[3]2013'!CM$3</f>
        <v>0</v>
      </c>
      <c r="Z20" s="2">
        <f>'[3]2013'!CN$3</f>
        <v>0</v>
      </c>
      <c r="AA20" s="2">
        <f>'[3]2013'!CO$3</f>
        <v>0</v>
      </c>
      <c r="AB20" s="2">
        <f>'[3]2013'!CP$3</f>
        <v>0</v>
      </c>
      <c r="AC20" s="2">
        <f>'[3]2013'!CQ$3</f>
        <v>0</v>
      </c>
      <c r="AD20" s="4">
        <f>'[3]2013'!CR$3</f>
        <v>0</v>
      </c>
      <c r="AE20" s="5">
        <f>'[3]2013'!CS$3</f>
        <v>0</v>
      </c>
      <c r="AF20" s="2">
        <f>'[3]2013'!CT$3</f>
        <v>0</v>
      </c>
      <c r="AG20" s="2">
        <f>'[3]2013'!CU$3</f>
        <v>0.25407599999999997</v>
      </c>
      <c r="AH20" s="2">
        <f>'[3]2013'!CV$3</f>
        <v>0</v>
      </c>
    </row>
    <row r="21" spans="1:34" x14ac:dyDescent="0.3">
      <c r="A21">
        <f t="shared" si="0"/>
        <v>2014</v>
      </c>
      <c r="B21" s="2">
        <f>'[3]2014'!CW$3</f>
        <v>8.1541990000000002</v>
      </c>
      <c r="C21" s="6">
        <f>'[3]2014'!BQ$3</f>
        <v>0</v>
      </c>
      <c r="D21" s="2">
        <f>'[3]2014'!BR$3</f>
        <v>7.8485119999999995</v>
      </c>
      <c r="E21" s="2">
        <f>'[3]2014'!BS$3</f>
        <v>0</v>
      </c>
      <c r="F21" s="2">
        <f>'[3]2014'!BT$3</f>
        <v>0</v>
      </c>
      <c r="G21" s="2">
        <f>'[3]2014'!BU$3</f>
        <v>0</v>
      </c>
      <c r="H21" s="2">
        <f>'[3]2014'!BV$3</f>
        <v>0</v>
      </c>
      <c r="I21" s="4">
        <f>'[3]2014'!BW$3</f>
        <v>0</v>
      </c>
      <c r="J21" s="5">
        <f>'[3]2014'!BX$3</f>
        <v>0</v>
      </c>
      <c r="K21" s="2">
        <f>'[3]2014'!BY$3</f>
        <v>0</v>
      </c>
      <c r="L21" s="2">
        <f>'[3]2014'!BZ$3</f>
        <v>0</v>
      </c>
      <c r="M21" s="2">
        <f>'[3]2014'!CA$3</f>
        <v>0</v>
      </c>
      <c r="N21" s="5">
        <f>'[3]2014'!CB$3</f>
        <v>0</v>
      </c>
      <c r="O21" s="2">
        <f>'[3]2014'!CC$3</f>
        <v>0</v>
      </c>
      <c r="P21" s="2">
        <f>'[3]2014'!CD$3</f>
        <v>0</v>
      </c>
      <c r="Q21" s="4">
        <f>'[3]2014'!CE$3</f>
        <v>0</v>
      </c>
      <c r="R21" s="5">
        <f>'[3]2014'!CF$3</f>
        <v>0</v>
      </c>
      <c r="S21" s="5">
        <f>'[3]2014'!CG$3</f>
        <v>0</v>
      </c>
      <c r="T21" s="4">
        <f>'[3]2014'!CH$3</f>
        <v>0</v>
      </c>
      <c r="U21" s="5">
        <f>'[3]2014'!CI$3</f>
        <v>7.9985000000000001E-2</v>
      </c>
      <c r="V21" s="2">
        <f>'[3]2014'!CJ$3</f>
        <v>0</v>
      </c>
      <c r="W21" s="2">
        <f>'[3]2014'!CK$3</f>
        <v>0</v>
      </c>
      <c r="X21" s="2">
        <f>'[3]2014'!CL$3</f>
        <v>0</v>
      </c>
      <c r="Y21" s="2">
        <f>'[3]2014'!CM$3</f>
        <v>0</v>
      </c>
      <c r="Z21" s="2">
        <f>'[3]2014'!CN$3</f>
        <v>0</v>
      </c>
      <c r="AA21" s="2">
        <f>'[3]2014'!CO$3</f>
        <v>0</v>
      </c>
      <c r="AB21" s="2">
        <f>'[3]2014'!CP$3</f>
        <v>0</v>
      </c>
      <c r="AC21" s="2">
        <f>'[3]2014'!CQ$3</f>
        <v>0</v>
      </c>
      <c r="AD21" s="4">
        <f>'[3]2014'!CR$3</f>
        <v>0</v>
      </c>
      <c r="AE21" s="5">
        <f>'[3]2014'!CS$3</f>
        <v>0</v>
      </c>
      <c r="AF21" s="2">
        <f>'[3]2014'!CT$3</f>
        <v>0</v>
      </c>
      <c r="AG21" s="2">
        <f>'[3]2014'!CU$3</f>
        <v>0.22570199999999999</v>
      </c>
      <c r="AH21" s="2">
        <f>'[3]2014'!CV$3</f>
        <v>0</v>
      </c>
    </row>
    <row r="22" spans="1:34" x14ac:dyDescent="0.3">
      <c r="A22">
        <f t="shared" si="0"/>
        <v>2015</v>
      </c>
      <c r="B22" s="2">
        <f>'[3]2015'!CW$3</f>
        <v>2.1711739999999997</v>
      </c>
      <c r="C22" s="6">
        <f>'[3]2015'!BQ$3</f>
        <v>0</v>
      </c>
      <c r="D22" s="2">
        <f>'[3]2015'!BR$3</f>
        <v>1.536594</v>
      </c>
      <c r="E22" s="2">
        <f>'[3]2015'!BS$3</f>
        <v>0</v>
      </c>
      <c r="F22" s="2">
        <f>'[3]2015'!BT$3</f>
        <v>0</v>
      </c>
      <c r="G22" s="2">
        <f>'[3]2015'!BU$3</f>
        <v>0</v>
      </c>
      <c r="H22" s="2">
        <f>'[3]2015'!BV$3</f>
        <v>0</v>
      </c>
      <c r="I22" s="4">
        <f>'[3]2015'!BW$3</f>
        <v>0</v>
      </c>
      <c r="J22" s="5">
        <f>'[3]2015'!BX$3</f>
        <v>0</v>
      </c>
      <c r="K22" s="2">
        <f>'[3]2015'!BY$3</f>
        <v>0</v>
      </c>
      <c r="L22" s="2">
        <f>'[3]2015'!BZ$3</f>
        <v>0</v>
      </c>
      <c r="M22" s="2">
        <f>'[3]2015'!CA$3</f>
        <v>0</v>
      </c>
      <c r="N22" s="5">
        <f>'[3]2015'!CB$3</f>
        <v>0</v>
      </c>
      <c r="O22" s="2">
        <f>'[3]2015'!CC$3</f>
        <v>0</v>
      </c>
      <c r="P22" s="2">
        <f>'[3]2015'!CD$3</f>
        <v>0</v>
      </c>
      <c r="Q22" s="4">
        <f>'[3]2015'!CE$3</f>
        <v>0</v>
      </c>
      <c r="R22" s="5">
        <f>'[3]2015'!CF$3</f>
        <v>0</v>
      </c>
      <c r="S22" s="5">
        <f>'[3]2015'!CG$3</f>
        <v>0</v>
      </c>
      <c r="T22" s="4">
        <f>'[3]2015'!CH$3</f>
        <v>0</v>
      </c>
      <c r="U22" s="5">
        <f>'[3]2015'!CI$3</f>
        <v>3.8011999999999997E-2</v>
      </c>
      <c r="V22" s="2">
        <f>'[3]2015'!CJ$3</f>
        <v>0</v>
      </c>
      <c r="W22" s="2">
        <f>'[3]2015'!CK$3</f>
        <v>0</v>
      </c>
      <c r="X22" s="2">
        <f>'[3]2015'!CL$3</f>
        <v>0</v>
      </c>
      <c r="Y22" s="2">
        <f>'[3]2015'!CM$3</f>
        <v>0</v>
      </c>
      <c r="Z22" s="2">
        <f>'[3]2015'!CN$3</f>
        <v>0</v>
      </c>
      <c r="AA22" s="2">
        <f>'[3]2015'!CO$3</f>
        <v>0</v>
      </c>
      <c r="AB22" s="2">
        <f>'[3]2015'!CP$3</f>
        <v>4.0499999999999998E-4</v>
      </c>
      <c r="AC22" s="2">
        <f>'[3]2015'!CQ$3</f>
        <v>0</v>
      </c>
      <c r="AD22" s="4">
        <f>'[3]2015'!CR$3</f>
        <v>0</v>
      </c>
      <c r="AE22" s="5">
        <f>'[3]2015'!CS$3</f>
        <v>0</v>
      </c>
      <c r="AF22" s="2">
        <f>'[3]2015'!CT$3</f>
        <v>0</v>
      </c>
      <c r="AG22" s="2">
        <f>'[3]2015'!CU$3</f>
        <v>0.596163</v>
      </c>
      <c r="AH22" s="2">
        <f>'[3]2015'!CV$3</f>
        <v>0</v>
      </c>
    </row>
    <row r="23" spans="1:34" x14ac:dyDescent="0.3">
      <c r="A23">
        <f t="shared" si="0"/>
        <v>2016</v>
      </c>
      <c r="B23" s="2">
        <f>'[3]2016'!CW$3</f>
        <v>6.3037709999999993</v>
      </c>
      <c r="C23" s="6">
        <f>'[3]2016'!BQ$3</f>
        <v>0</v>
      </c>
      <c r="D23" s="2">
        <f>'[3]2016'!BR$3</f>
        <v>6.2505859999999993</v>
      </c>
      <c r="E23" s="2">
        <f>'[3]2016'!BS$3</f>
        <v>0</v>
      </c>
      <c r="F23" s="2">
        <f>'[3]2016'!BT$3</f>
        <v>0</v>
      </c>
      <c r="G23" s="2">
        <f>'[3]2016'!BU$3</f>
        <v>0</v>
      </c>
      <c r="H23" s="2">
        <f>'[3]2016'!BV$3</f>
        <v>0</v>
      </c>
      <c r="I23" s="4">
        <f>'[3]2016'!BW$3</f>
        <v>0</v>
      </c>
      <c r="J23" s="5">
        <f>'[3]2016'!BX$3</f>
        <v>0</v>
      </c>
      <c r="K23" s="2">
        <f>'[3]2016'!BY$3</f>
        <v>0</v>
      </c>
      <c r="L23" s="2">
        <f>'[3]2016'!BZ$3</f>
        <v>0</v>
      </c>
      <c r="M23" s="2">
        <f>'[3]2016'!CA$3</f>
        <v>0</v>
      </c>
      <c r="N23" s="5">
        <f>'[3]2016'!CB$3</f>
        <v>0</v>
      </c>
      <c r="O23" s="2">
        <f>'[3]2016'!CC$3</f>
        <v>0</v>
      </c>
      <c r="P23" s="2">
        <f>'[3]2016'!CD$3</f>
        <v>0</v>
      </c>
      <c r="Q23" s="4">
        <f>'[3]2016'!CE$3</f>
        <v>0</v>
      </c>
      <c r="R23" s="5">
        <f>'[3]2016'!CF$3</f>
        <v>0</v>
      </c>
      <c r="S23" s="5">
        <f>'[3]2016'!CG$3</f>
        <v>0</v>
      </c>
      <c r="T23" s="4">
        <f>'[3]2016'!CH$3</f>
        <v>0</v>
      </c>
      <c r="U23" s="5">
        <f>'[3]2016'!CI$3</f>
        <v>0</v>
      </c>
      <c r="V23" s="2">
        <f>'[3]2016'!CJ$3</f>
        <v>0</v>
      </c>
      <c r="W23" s="2">
        <f>'[3]2016'!CK$3</f>
        <v>0</v>
      </c>
      <c r="X23" s="2">
        <f>'[3]2016'!CL$3</f>
        <v>0</v>
      </c>
      <c r="Y23" s="2">
        <f>'[3]2016'!CM$3</f>
        <v>0</v>
      </c>
      <c r="Z23" s="2">
        <f>'[3]2016'!CN$3</f>
        <v>0</v>
      </c>
      <c r="AA23" s="2">
        <f>'[3]2016'!CO$3</f>
        <v>0</v>
      </c>
      <c r="AB23" s="2">
        <f>'[3]2016'!CP$3</f>
        <v>0</v>
      </c>
      <c r="AC23" s="2">
        <f>'[3]2016'!CQ$3</f>
        <v>0</v>
      </c>
      <c r="AD23" s="4">
        <f>'[3]2016'!CR$3</f>
        <v>0</v>
      </c>
      <c r="AE23" s="5">
        <f>'[3]2016'!CS$3</f>
        <v>0</v>
      </c>
      <c r="AF23" s="2">
        <f>'[3]2016'!CT$3</f>
        <v>0</v>
      </c>
      <c r="AG23" s="2">
        <f>'[3]2016'!CU$3</f>
        <v>5.3184999999999996E-2</v>
      </c>
      <c r="AH23" s="2">
        <f>'[3]2016'!CV$3</f>
        <v>0</v>
      </c>
    </row>
    <row r="24" spans="1:34" x14ac:dyDescent="0.3">
      <c r="A24">
        <f t="shared" si="0"/>
        <v>2017</v>
      </c>
      <c r="B24" s="2">
        <f>'[3]2017'!CW$3</f>
        <v>10.466412</v>
      </c>
      <c r="C24" s="6">
        <f>'[3]2017'!BQ$3</f>
        <v>0</v>
      </c>
      <c r="D24" s="2">
        <f>'[3]2017'!BR$3</f>
        <v>10.466412</v>
      </c>
      <c r="E24" s="2">
        <f>'[3]2017'!BS$3</f>
        <v>0</v>
      </c>
      <c r="F24" s="2">
        <f>'[3]2017'!BT$3</f>
        <v>0</v>
      </c>
      <c r="G24" s="2">
        <f>'[3]2017'!BU$3</f>
        <v>0</v>
      </c>
      <c r="H24" s="2">
        <f>'[3]2017'!BV$3</f>
        <v>0</v>
      </c>
      <c r="I24" s="4">
        <f>'[3]2017'!BW$3</f>
        <v>0</v>
      </c>
      <c r="J24" s="5">
        <f>'[3]2017'!BX$3</f>
        <v>0</v>
      </c>
      <c r="K24" s="2">
        <f>'[3]2017'!BY$3</f>
        <v>0</v>
      </c>
      <c r="L24" s="2">
        <f>'[3]2017'!BZ$3</f>
        <v>0</v>
      </c>
      <c r="M24" s="2">
        <f>'[3]2017'!CA$3</f>
        <v>0</v>
      </c>
      <c r="N24" s="5">
        <f>'[3]2017'!CB$3</f>
        <v>0</v>
      </c>
      <c r="O24" s="2">
        <f>'[3]2017'!CC$3</f>
        <v>0</v>
      </c>
      <c r="P24" s="2">
        <f>'[3]2017'!CD$3</f>
        <v>0</v>
      </c>
      <c r="Q24" s="4">
        <f>'[3]2017'!CE$3</f>
        <v>0</v>
      </c>
      <c r="R24" s="5">
        <f>'[3]2017'!CF$3</f>
        <v>0</v>
      </c>
      <c r="S24" s="5">
        <f>'[3]2017'!CG$3</f>
        <v>0</v>
      </c>
      <c r="T24" s="4">
        <f>'[3]2017'!CH$3</f>
        <v>0</v>
      </c>
      <c r="U24" s="5">
        <f>'[3]2017'!CI$3</f>
        <v>0</v>
      </c>
      <c r="V24" s="2">
        <f>'[3]2017'!CJ$3</f>
        <v>0</v>
      </c>
      <c r="W24" s="2">
        <f>'[3]2017'!CK$3</f>
        <v>0</v>
      </c>
      <c r="X24" s="2">
        <f>'[3]2017'!CL$3</f>
        <v>0</v>
      </c>
      <c r="Y24" s="2">
        <f>'[3]2017'!CM$3</f>
        <v>0</v>
      </c>
      <c r="Z24" s="2">
        <f>'[3]2017'!CN$3</f>
        <v>0</v>
      </c>
      <c r="AA24" s="2">
        <f>'[3]2017'!CO$3</f>
        <v>0</v>
      </c>
      <c r="AB24" s="2">
        <f>'[3]2017'!CP$3</f>
        <v>0</v>
      </c>
      <c r="AC24" s="2">
        <f>'[3]2017'!CQ$3</f>
        <v>0</v>
      </c>
      <c r="AD24" s="4">
        <f>'[3]2017'!CR$3</f>
        <v>0</v>
      </c>
      <c r="AE24" s="5">
        <f>'[3]2017'!CS$3</f>
        <v>0</v>
      </c>
      <c r="AF24" s="2">
        <f>'[3]2017'!CT$3</f>
        <v>0</v>
      </c>
      <c r="AG24" s="2">
        <f>'[3]2017'!CU$3</f>
        <v>0</v>
      </c>
      <c r="AH24" s="2">
        <f>'[3]2017'!CV$3</f>
        <v>0</v>
      </c>
    </row>
    <row r="25" spans="1:34" x14ac:dyDescent="0.3">
      <c r="A25">
        <f t="shared" si="0"/>
        <v>2018</v>
      </c>
      <c r="B25" s="2">
        <f>'[3]2018'!CW$3</f>
        <v>24.062324210526317</v>
      </c>
      <c r="C25" s="6">
        <f>'[3]2018'!BQ$3</f>
        <v>0</v>
      </c>
      <c r="D25" s="2">
        <f>'[3]2018'!BR$3</f>
        <v>24.062324210526317</v>
      </c>
      <c r="E25" s="2">
        <f>'[3]2018'!BS$3</f>
        <v>0</v>
      </c>
      <c r="F25" s="2">
        <f>'[3]2018'!BT$3</f>
        <v>0</v>
      </c>
      <c r="G25" s="2">
        <f>'[3]2018'!BU$3</f>
        <v>0</v>
      </c>
      <c r="H25" s="2">
        <f>'[3]2018'!BV$3</f>
        <v>0</v>
      </c>
      <c r="I25" s="4">
        <f>'[3]2018'!BW$3</f>
        <v>0</v>
      </c>
      <c r="J25" s="5">
        <f>'[3]2018'!BX$3</f>
        <v>0</v>
      </c>
      <c r="K25" s="2">
        <f>'[3]2018'!BY$3</f>
        <v>0</v>
      </c>
      <c r="L25" s="2">
        <f>'[3]2018'!BZ$3</f>
        <v>0</v>
      </c>
      <c r="M25" s="2">
        <f>'[3]2018'!CA$3</f>
        <v>0</v>
      </c>
      <c r="N25" s="5">
        <f>'[3]2018'!CB$3</f>
        <v>0</v>
      </c>
      <c r="O25" s="2">
        <f>'[3]2018'!CC$3</f>
        <v>0</v>
      </c>
      <c r="P25" s="2">
        <f>'[3]2018'!CD$3</f>
        <v>0</v>
      </c>
      <c r="Q25" s="4">
        <f>'[3]2018'!CE$3</f>
        <v>0</v>
      </c>
      <c r="R25" s="5">
        <f>'[3]2018'!CF$3</f>
        <v>0</v>
      </c>
      <c r="S25" s="5">
        <f>'[3]2018'!CG$3</f>
        <v>0</v>
      </c>
      <c r="T25" s="4">
        <f>'[3]2018'!CH$3</f>
        <v>0</v>
      </c>
      <c r="U25" s="5">
        <f>'[3]2018'!CI$3</f>
        <v>0</v>
      </c>
      <c r="V25" s="2">
        <f>'[3]2018'!CJ$3</f>
        <v>0</v>
      </c>
      <c r="W25" s="2">
        <f>'[3]2018'!CK$3</f>
        <v>0</v>
      </c>
      <c r="X25" s="2">
        <f>'[3]2018'!CL$3</f>
        <v>0</v>
      </c>
      <c r="Y25" s="2">
        <f>'[3]2018'!CM$3</f>
        <v>0</v>
      </c>
      <c r="Z25" s="2">
        <f>'[3]2018'!CN$3</f>
        <v>0</v>
      </c>
      <c r="AA25" s="2">
        <f>'[3]2018'!CO$3</f>
        <v>0</v>
      </c>
      <c r="AB25" s="2">
        <f>'[3]2018'!CP$3</f>
        <v>0</v>
      </c>
      <c r="AC25" s="2">
        <f>'[3]2018'!CQ$3</f>
        <v>0</v>
      </c>
      <c r="AD25" s="4">
        <f>'[3]2018'!CR$3</f>
        <v>0</v>
      </c>
      <c r="AE25" s="5">
        <f>'[3]2018'!CS$3</f>
        <v>0</v>
      </c>
      <c r="AF25" s="2">
        <f>'[3]2018'!CT$3</f>
        <v>0</v>
      </c>
      <c r="AG25" s="2">
        <f>'[3]2018'!CU$3</f>
        <v>0</v>
      </c>
      <c r="AH25" s="2">
        <f>'[3]2018'!CV$3</f>
        <v>0</v>
      </c>
    </row>
    <row r="26" spans="1:34" x14ac:dyDescent="0.3">
      <c r="A26">
        <f t="shared" si="0"/>
        <v>2019</v>
      </c>
      <c r="B26" s="2">
        <f>'[3]2019'!CW$3</f>
        <v>68.895029999999991</v>
      </c>
      <c r="C26" s="6">
        <f>'[3]2019'!BQ$3</f>
        <v>0</v>
      </c>
      <c r="D26" s="2">
        <f>'[3]2019'!BR$3</f>
        <v>67.895029999999991</v>
      </c>
      <c r="E26" s="2">
        <f>'[3]2019'!BS$3</f>
        <v>0</v>
      </c>
      <c r="F26" s="2">
        <f>'[3]2019'!BT$3</f>
        <v>0</v>
      </c>
      <c r="G26" s="2">
        <f>'[3]2019'!BU$3</f>
        <v>0</v>
      </c>
      <c r="H26" s="2">
        <f>'[3]2019'!BV$3</f>
        <v>0</v>
      </c>
      <c r="I26" s="4">
        <f>'[3]2019'!BW$3</f>
        <v>0</v>
      </c>
      <c r="J26" s="5">
        <f>'[3]2019'!BX$3</f>
        <v>0</v>
      </c>
      <c r="K26" s="2">
        <f>'[3]2019'!BY$3</f>
        <v>0</v>
      </c>
      <c r="L26" s="2">
        <f>'[3]2019'!BZ$3</f>
        <v>0</v>
      </c>
      <c r="M26" s="2">
        <f>'[3]2019'!CA$3</f>
        <v>0</v>
      </c>
      <c r="N26" s="5">
        <f>'[3]2019'!CB$3</f>
        <v>0</v>
      </c>
      <c r="O26" s="2">
        <f>'[3]2019'!CC$3</f>
        <v>0</v>
      </c>
      <c r="P26" s="2">
        <f>'[3]2019'!CD$3</f>
        <v>0</v>
      </c>
      <c r="Q26" s="4">
        <f>'[3]2019'!CE$3</f>
        <v>0</v>
      </c>
      <c r="R26" s="5">
        <f>'[3]2019'!CF$3</f>
        <v>0</v>
      </c>
      <c r="S26" s="5">
        <f>'[3]2019'!CG$3</f>
        <v>0</v>
      </c>
      <c r="T26" s="4">
        <f>'[3]2019'!CH$3</f>
        <v>0</v>
      </c>
      <c r="U26" s="5">
        <f>'[3]2019'!CI$3</f>
        <v>1</v>
      </c>
      <c r="V26" s="2">
        <f>'[3]2019'!CJ$3</f>
        <v>0</v>
      </c>
      <c r="W26" s="2">
        <f>'[3]2019'!CK$3</f>
        <v>0</v>
      </c>
      <c r="X26" s="2">
        <f>'[3]2019'!CL$3</f>
        <v>0</v>
      </c>
      <c r="Y26" s="2">
        <f>'[3]2019'!CM$3</f>
        <v>0</v>
      </c>
      <c r="Z26" s="2">
        <f>'[3]2019'!CN$3</f>
        <v>0</v>
      </c>
      <c r="AA26" s="2">
        <f>'[3]2019'!CO$3</f>
        <v>0</v>
      </c>
      <c r="AB26" s="2">
        <f>'[3]2019'!CP$3</f>
        <v>0</v>
      </c>
      <c r="AC26" s="2">
        <f>'[3]2019'!CQ$3</f>
        <v>0</v>
      </c>
      <c r="AD26" s="4">
        <f>'[3]2019'!CR$3</f>
        <v>0</v>
      </c>
      <c r="AE26" s="5">
        <f>'[3]2019'!CS$3</f>
        <v>0</v>
      </c>
      <c r="AF26" s="2">
        <f>'[3]2019'!CT$3</f>
        <v>0</v>
      </c>
      <c r="AG26" s="2">
        <f>'[3]2019'!CU$3</f>
        <v>0</v>
      </c>
      <c r="AH26" s="2">
        <f>'[3]2019'!CV$3</f>
        <v>0</v>
      </c>
    </row>
    <row r="27" spans="1:34" x14ac:dyDescent="0.3">
      <c r="A27">
        <f t="shared" si="0"/>
        <v>2020</v>
      </c>
      <c r="B27" s="2">
        <f>'[4]2020'!CW$3</f>
        <v>0</v>
      </c>
      <c r="C27" s="6">
        <f>'[4]2020'!BQ$3</f>
        <v>0</v>
      </c>
      <c r="D27" s="2">
        <f>'[4]2020'!BR$3</f>
        <v>0</v>
      </c>
      <c r="E27" s="2">
        <f>'[4]2020'!BS$3</f>
        <v>0</v>
      </c>
      <c r="F27" s="2">
        <f>'[4]2020'!BT$3</f>
        <v>0</v>
      </c>
      <c r="G27" s="2">
        <f>'[4]2020'!BU$3</f>
        <v>0</v>
      </c>
      <c r="H27" s="2">
        <f>'[4]2020'!BV$3</f>
        <v>0</v>
      </c>
      <c r="I27" s="4">
        <f>'[4]2020'!BW$3</f>
        <v>0</v>
      </c>
      <c r="J27" s="5">
        <f>'[4]2020'!BX$3</f>
        <v>0</v>
      </c>
      <c r="K27" s="2">
        <f>'[4]2020'!BY$3</f>
        <v>0</v>
      </c>
      <c r="L27" s="2">
        <f>'[4]2020'!BZ$3</f>
        <v>0</v>
      </c>
      <c r="M27" s="2">
        <f>'[4]2020'!CA$3</f>
        <v>0</v>
      </c>
      <c r="N27" s="5">
        <f>'[4]2020'!CB$3</f>
        <v>0</v>
      </c>
      <c r="O27" s="2">
        <f>'[4]2020'!CC$3</f>
        <v>0</v>
      </c>
      <c r="P27" s="2">
        <f>'[4]2020'!CD$3</f>
        <v>0</v>
      </c>
      <c r="Q27" s="4">
        <f>'[4]2020'!CE$3</f>
        <v>0</v>
      </c>
      <c r="R27" s="5">
        <f>'[4]2020'!CF$3</f>
        <v>0</v>
      </c>
      <c r="S27" s="5">
        <f>'[4]2020'!CG$3</f>
        <v>0</v>
      </c>
      <c r="T27" s="4">
        <f>'[4]2020'!CH$3</f>
        <v>0</v>
      </c>
      <c r="U27" s="5">
        <f>'[4]2020'!CI$3</f>
        <v>0</v>
      </c>
      <c r="V27" s="2">
        <f>'[4]2020'!CJ$3</f>
        <v>0</v>
      </c>
      <c r="W27" s="2">
        <f>'[4]2020'!CK$3</f>
        <v>0</v>
      </c>
      <c r="X27" s="2">
        <f>'[4]2020'!CL$3</f>
        <v>0</v>
      </c>
      <c r="Y27" s="2">
        <f>'[4]2020'!CM$3</f>
        <v>0</v>
      </c>
      <c r="Z27" s="2">
        <f>'[4]2020'!CN$3</f>
        <v>0</v>
      </c>
      <c r="AA27" s="2">
        <f>'[4]2020'!CO$3</f>
        <v>0</v>
      </c>
      <c r="AB27" s="2">
        <f>'[4]2020'!CP$3</f>
        <v>0</v>
      </c>
      <c r="AC27" s="2">
        <f>'[4]2020'!CQ$3</f>
        <v>0</v>
      </c>
      <c r="AD27" s="4">
        <f>'[4]2020'!CR$3</f>
        <v>0</v>
      </c>
      <c r="AE27" s="5">
        <f>'[4]2020'!CS$3</f>
        <v>0</v>
      </c>
      <c r="AF27" s="2">
        <f>'[4]2020'!CT$3</f>
        <v>0</v>
      </c>
      <c r="AG27" s="2">
        <f>'[4]2020'!CU$3</f>
        <v>0</v>
      </c>
      <c r="AH27" s="2">
        <f>'[4]2020'!CV$3</f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DD333-4E6B-493C-B13A-0733A93600D5}">
  <dimension ref="A1:AH27"/>
  <sheetViews>
    <sheetView workbookViewId="0">
      <pane xSplit="2" ySplit="2" topLeftCell="C3" activePane="bottomRight" state="frozen"/>
      <selection activeCell="F14" sqref="F14"/>
      <selection pane="topRight" activeCell="F14" sqref="F14"/>
      <selection pane="bottomLeft" activeCell="F14" sqref="F14"/>
      <selection pane="bottomRight" activeCell="F14" sqref="F14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Master!CX1</f>
        <v>400121</v>
      </c>
      <c r="Q1" s="3"/>
    </row>
    <row r="2" spans="1:34" ht="12.5" x14ac:dyDescent="0.25">
      <c r="B2" t="s">
        <v>1</v>
      </c>
      <c r="C2" s="43" t="str">
        <f>Master!CX4</f>
        <v>EU-28</v>
      </c>
      <c r="D2" t="str">
        <f>Master!CY4</f>
        <v>China</v>
      </c>
      <c r="E2" t="str">
        <f>Master!CZ4</f>
        <v>Hong Kong</v>
      </c>
      <c r="F2" t="str">
        <f>Master!DA4</f>
        <v>Argentina</v>
      </c>
      <c r="G2" t="str">
        <f>Master!DB4</f>
        <v>Bolivia</v>
      </c>
      <c r="H2" t="str">
        <f>Master!DC4</f>
        <v>Brazil</v>
      </c>
      <c r="I2" t="str">
        <f>Master!DD4</f>
        <v>Chile</v>
      </c>
      <c r="J2" t="str">
        <f>Master!DE4</f>
        <v>Colombia</v>
      </c>
      <c r="K2" t="str">
        <f>Master!DF4</f>
        <v>Costa Rica</v>
      </c>
      <c r="L2" t="str">
        <f>Master!DG4</f>
        <v>Ecuador</v>
      </c>
      <c r="M2" t="str">
        <f>Master!DH4</f>
        <v>El Salvador</v>
      </c>
      <c r="N2" t="str">
        <f>Master!DI4</f>
        <v>Honduras</v>
      </c>
      <c r="O2" t="str">
        <f>Master!DJ4</f>
        <v>Indonesia</v>
      </c>
      <c r="P2" t="str">
        <f>Master!DK4</f>
        <v>Iran</v>
      </c>
      <c r="Q2" t="str">
        <f>Master!DL4</f>
        <v>Canada</v>
      </c>
      <c r="R2" t="str">
        <f>Master!DM4</f>
        <v>Japan</v>
      </c>
      <c r="S2" t="str">
        <f>Master!DN4</f>
        <v>Laos</v>
      </c>
      <c r="T2" t="str">
        <f>Master!DO4</f>
        <v>Liberia</v>
      </c>
      <c r="U2" t="str">
        <f>Master!DP4</f>
        <v>Malaysia</v>
      </c>
      <c r="V2" t="str">
        <f>Master!DQ4</f>
        <v>Mexico</v>
      </c>
      <c r="W2" t="str">
        <f>Master!DR4</f>
        <v>Paraguay</v>
      </c>
      <c r="X2" t="str">
        <f>Master!DS4</f>
        <v>Peru</v>
      </c>
      <c r="Y2" t="str">
        <f>Master!DT4</f>
        <v>Philippines</v>
      </c>
      <c r="Z2" t="str">
        <f>Master!DU4</f>
        <v>Singapore</v>
      </c>
      <c r="AA2" t="str">
        <f>Master!DV4</f>
        <v>Sri Lanka</v>
      </c>
      <c r="AB2" t="str">
        <f>Master!DW4</f>
        <v>Thailand</v>
      </c>
      <c r="AC2" t="str">
        <f>Master!DX4</f>
        <v>Turkey</v>
      </c>
      <c r="AD2" t="str">
        <f>Master!DY4</f>
        <v>Ukraine</v>
      </c>
      <c r="AE2" t="str">
        <f>Master!DZ4</f>
        <v>USA</v>
      </c>
      <c r="AF2" t="str">
        <f>Master!EA4</f>
        <v>Venezuela</v>
      </c>
      <c r="AG2" t="str">
        <f>Master!EB4</f>
        <v>Viet Nam</v>
      </c>
      <c r="AH2" t="str">
        <f>Master!EC4</f>
        <v>Rest of World</v>
      </c>
    </row>
    <row r="3" spans="1:34" ht="12.5" x14ac:dyDescent="0.25">
      <c r="A3">
        <v>1996</v>
      </c>
      <c r="B3" s="2">
        <f>'[1]1996'!ED$3</f>
        <v>0</v>
      </c>
      <c r="C3" s="6">
        <f>'[1]1996'!CX$3</f>
        <v>0</v>
      </c>
      <c r="D3" s="2">
        <f>'[1]1996'!CY$3</f>
        <v>0</v>
      </c>
      <c r="E3" s="2">
        <f>'[1]1996'!CZ$3</f>
        <v>0</v>
      </c>
      <c r="F3" s="2">
        <f>'[1]1996'!DA$3</f>
        <v>0</v>
      </c>
      <c r="G3" s="2">
        <f>'[1]1996'!DB$3</f>
        <v>0</v>
      </c>
      <c r="H3" s="2">
        <f>'[1]1996'!DC$3</f>
        <v>0</v>
      </c>
      <c r="I3" s="2">
        <f>'[1]1996'!DD$3</f>
        <v>0</v>
      </c>
      <c r="J3" s="2">
        <f>'[1]1996'!DE$3</f>
        <v>0</v>
      </c>
      <c r="K3" s="2">
        <f>'[1]1996'!DF$3</f>
        <v>0</v>
      </c>
      <c r="L3" s="2">
        <f>'[1]1996'!DG$3</f>
        <v>0</v>
      </c>
      <c r="M3" s="2">
        <f>'[1]1996'!DH$3</f>
        <v>0</v>
      </c>
      <c r="N3" s="2">
        <f>'[1]1996'!DI$3</f>
        <v>0</v>
      </c>
      <c r="O3" s="2">
        <f>'[1]1996'!DJ$3</f>
        <v>0</v>
      </c>
      <c r="P3" s="2">
        <f>'[1]1996'!DK$3</f>
        <v>0</v>
      </c>
      <c r="Q3" s="2">
        <f>'[1]1996'!DL$3</f>
        <v>0</v>
      </c>
      <c r="R3" s="2">
        <f>'[1]1996'!DM$3</f>
        <v>0</v>
      </c>
      <c r="S3" s="2">
        <f>'[1]1996'!DN$3</f>
        <v>0</v>
      </c>
      <c r="T3" s="2">
        <f>'[1]1996'!DO$3</f>
        <v>0</v>
      </c>
      <c r="U3" s="2">
        <f>'[1]1996'!DP$3</f>
        <v>0</v>
      </c>
      <c r="V3" s="2">
        <f>'[1]1996'!DQ$3</f>
        <v>0</v>
      </c>
      <c r="W3" s="2">
        <f>'[1]1996'!DR$3</f>
        <v>0</v>
      </c>
      <c r="X3" s="2">
        <f>'[1]1996'!DS$3</f>
        <v>0</v>
      </c>
      <c r="Y3" s="2">
        <f>'[1]1996'!DT$3</f>
        <v>0</v>
      </c>
      <c r="Z3" s="2">
        <f>'[1]1996'!DU$3</f>
        <v>0</v>
      </c>
      <c r="AA3" s="2">
        <f>'[1]1996'!DV$3</f>
        <v>0</v>
      </c>
      <c r="AB3" s="2">
        <f>'[1]1996'!DW$3</f>
        <v>0</v>
      </c>
      <c r="AC3" s="2">
        <f>'[1]1996'!DX$3</f>
        <v>0</v>
      </c>
      <c r="AD3" s="2">
        <f>'[1]1996'!DY$3</f>
        <v>0</v>
      </c>
      <c r="AE3" s="2">
        <f>'[1]1996'!DZ$3</f>
        <v>0</v>
      </c>
      <c r="AF3" s="2">
        <f>'[1]1996'!EA$3</f>
        <v>0</v>
      </c>
      <c r="AG3" s="2">
        <f>'[1]1996'!EB$3</f>
        <v>0</v>
      </c>
      <c r="AH3" s="2">
        <f>'[1]1996'!EC$3</f>
        <v>0</v>
      </c>
    </row>
    <row r="4" spans="1:34" ht="12.5" x14ac:dyDescent="0.25">
      <c r="A4">
        <f t="shared" ref="A4:A27" si="0">1+A3</f>
        <v>1997</v>
      </c>
      <c r="B4" s="2">
        <f>'[1]1997'!ED$3</f>
        <v>0</v>
      </c>
      <c r="C4" s="6">
        <f>'[1]1997'!CX$3</f>
        <v>0</v>
      </c>
      <c r="D4" s="2">
        <f>'[1]1997'!CY$3</f>
        <v>0</v>
      </c>
      <c r="E4" s="2">
        <f>'[1]1997'!CZ$3</f>
        <v>0</v>
      </c>
      <c r="F4" s="2">
        <f>'[1]1997'!DA$3</f>
        <v>0</v>
      </c>
      <c r="G4" s="2">
        <f>'[1]1997'!DB$3</f>
        <v>0</v>
      </c>
      <c r="H4" s="2">
        <f>'[1]1997'!DC$3</f>
        <v>0</v>
      </c>
      <c r="I4" s="2">
        <f>'[1]1997'!DD$3</f>
        <v>0</v>
      </c>
      <c r="J4" s="2">
        <f>'[1]1997'!DE$3</f>
        <v>0</v>
      </c>
      <c r="K4" s="2">
        <f>'[1]1997'!DF$3</f>
        <v>0</v>
      </c>
      <c r="L4" s="2">
        <f>'[1]1997'!DG$3</f>
        <v>0</v>
      </c>
      <c r="M4" s="2">
        <f>'[1]1997'!DH$3</f>
        <v>0</v>
      </c>
      <c r="N4" s="2">
        <f>'[1]1997'!DI$3</f>
        <v>0</v>
      </c>
      <c r="O4" s="2">
        <f>'[1]1997'!DJ$3</f>
        <v>0</v>
      </c>
      <c r="P4" s="2">
        <f>'[1]1997'!DK$3</f>
        <v>0</v>
      </c>
      <c r="Q4" s="2">
        <f>'[1]1997'!DL$3</f>
        <v>0</v>
      </c>
      <c r="R4" s="2">
        <f>'[1]1997'!DM$3</f>
        <v>0</v>
      </c>
      <c r="S4" s="2">
        <f>'[1]1997'!DN$3</f>
        <v>0</v>
      </c>
      <c r="T4" s="2">
        <f>'[1]1997'!DO$3</f>
        <v>0</v>
      </c>
      <c r="U4" s="2">
        <f>'[1]1997'!DP$3</f>
        <v>0</v>
      </c>
      <c r="V4" s="2">
        <f>'[1]1997'!DQ$3</f>
        <v>0</v>
      </c>
      <c r="W4" s="2">
        <f>'[1]1997'!DR$3</f>
        <v>0</v>
      </c>
      <c r="X4" s="2">
        <f>'[1]1997'!DS$3</f>
        <v>0</v>
      </c>
      <c r="Y4" s="2">
        <f>'[1]1997'!DT$3</f>
        <v>0</v>
      </c>
      <c r="Z4" s="2">
        <f>'[1]1997'!DU$3</f>
        <v>0</v>
      </c>
      <c r="AA4" s="2">
        <f>'[1]1997'!DV$3</f>
        <v>0</v>
      </c>
      <c r="AB4" s="2">
        <f>'[1]1997'!DW$3</f>
        <v>0</v>
      </c>
      <c r="AC4" s="2">
        <f>'[1]1997'!DX$3</f>
        <v>0</v>
      </c>
      <c r="AD4" s="2">
        <f>'[1]1997'!DY$3</f>
        <v>0</v>
      </c>
      <c r="AE4" s="2">
        <f>'[1]1997'!DZ$3</f>
        <v>0</v>
      </c>
      <c r="AF4" s="2">
        <f>'[1]1997'!EA$3</f>
        <v>0</v>
      </c>
      <c r="AG4" s="2">
        <f>'[1]1997'!EB$3</f>
        <v>0</v>
      </c>
      <c r="AH4" s="2">
        <f>'[1]1997'!EC$3</f>
        <v>0</v>
      </c>
    </row>
    <row r="5" spans="1:34" ht="12.5" x14ac:dyDescent="0.25">
      <c r="A5">
        <f t="shared" si="0"/>
        <v>1998</v>
      </c>
      <c r="B5" s="2">
        <f>'[1]1998'!ED$3</f>
        <v>0</v>
      </c>
      <c r="C5" s="6">
        <f>'[1]1998'!CX$3</f>
        <v>0</v>
      </c>
      <c r="D5" s="2">
        <f>'[1]1998'!CY$3</f>
        <v>0</v>
      </c>
      <c r="E5" s="2">
        <f>'[1]1998'!CZ$3</f>
        <v>0</v>
      </c>
      <c r="F5" s="2">
        <f>'[1]1998'!DA$3</f>
        <v>0</v>
      </c>
      <c r="G5" s="2">
        <f>'[1]1998'!DB$3</f>
        <v>0</v>
      </c>
      <c r="H5" s="2">
        <f>'[1]1998'!DC$3</f>
        <v>0</v>
      </c>
      <c r="I5" s="2">
        <f>'[1]1998'!DD$3</f>
        <v>0</v>
      </c>
      <c r="J5" s="2">
        <f>'[1]1998'!DE$3</f>
        <v>0</v>
      </c>
      <c r="K5" s="2">
        <f>'[1]1998'!DF$3</f>
        <v>0</v>
      </c>
      <c r="L5" s="2">
        <f>'[1]1998'!DG$3</f>
        <v>0</v>
      </c>
      <c r="M5" s="2">
        <f>'[1]1998'!DH$3</f>
        <v>0</v>
      </c>
      <c r="N5" s="2">
        <f>'[1]1998'!DI$3</f>
        <v>0</v>
      </c>
      <c r="O5" s="2">
        <f>'[1]1998'!DJ$3</f>
        <v>0</v>
      </c>
      <c r="P5" s="2">
        <f>'[1]1998'!DK$3</f>
        <v>0</v>
      </c>
      <c r="Q5" s="2">
        <f>'[1]1998'!DL$3</f>
        <v>0</v>
      </c>
      <c r="R5" s="2">
        <f>'[1]1998'!DM$3</f>
        <v>0</v>
      </c>
      <c r="S5" s="2">
        <f>'[1]1998'!DN$3</f>
        <v>0</v>
      </c>
      <c r="T5" s="2">
        <f>'[1]1998'!DO$3</f>
        <v>0</v>
      </c>
      <c r="U5" s="2">
        <f>'[1]1998'!DP$3</f>
        <v>0</v>
      </c>
      <c r="V5" s="2">
        <f>'[1]1998'!DQ$3</f>
        <v>0</v>
      </c>
      <c r="W5" s="2">
        <f>'[1]1998'!DR$3</f>
        <v>0</v>
      </c>
      <c r="X5" s="2">
        <f>'[1]1998'!DS$3</f>
        <v>0</v>
      </c>
      <c r="Y5" s="2">
        <f>'[1]1998'!DT$3</f>
        <v>0</v>
      </c>
      <c r="Z5" s="2">
        <f>'[1]1998'!DU$3</f>
        <v>0</v>
      </c>
      <c r="AA5" s="2">
        <f>'[1]1998'!DV$3</f>
        <v>0</v>
      </c>
      <c r="AB5" s="2">
        <f>'[1]1998'!DW$3</f>
        <v>0</v>
      </c>
      <c r="AC5" s="2">
        <f>'[1]1998'!DX$3</f>
        <v>0</v>
      </c>
      <c r="AD5" s="2">
        <f>'[1]1998'!DY$3</f>
        <v>0</v>
      </c>
      <c r="AE5" s="2">
        <f>'[1]1998'!DZ$3</f>
        <v>0</v>
      </c>
      <c r="AF5" s="2">
        <f>'[1]1998'!EA$3</f>
        <v>0</v>
      </c>
      <c r="AG5" s="2">
        <f>'[1]1998'!EB$3</f>
        <v>0</v>
      </c>
      <c r="AH5" s="2">
        <f>'[1]1998'!EC$3</f>
        <v>0</v>
      </c>
    </row>
    <row r="6" spans="1:34" ht="12.5" x14ac:dyDescent="0.25">
      <c r="A6">
        <f t="shared" si="0"/>
        <v>1999</v>
      </c>
      <c r="B6" s="2">
        <f>'[1]1999'!ED$3</f>
        <v>0</v>
      </c>
      <c r="C6" s="6">
        <f>'[1]1999'!CX$3</f>
        <v>0</v>
      </c>
      <c r="D6" s="2">
        <f>'[1]1999'!CY$3</f>
        <v>0</v>
      </c>
      <c r="E6" s="2">
        <f>'[1]1999'!CZ$3</f>
        <v>0</v>
      </c>
      <c r="F6" s="2">
        <f>'[1]1999'!DA$3</f>
        <v>0</v>
      </c>
      <c r="G6" s="2">
        <f>'[1]1999'!DB$3</f>
        <v>0</v>
      </c>
      <c r="H6" s="2">
        <f>'[1]1999'!DC$3</f>
        <v>0</v>
      </c>
      <c r="I6" s="2">
        <f>'[1]1999'!DD$3</f>
        <v>0</v>
      </c>
      <c r="J6" s="2">
        <f>'[1]1999'!DE$3</f>
        <v>0</v>
      </c>
      <c r="K6" s="2">
        <f>'[1]1999'!DF$3</f>
        <v>0</v>
      </c>
      <c r="L6" s="2">
        <f>'[1]1999'!DG$3</f>
        <v>0</v>
      </c>
      <c r="M6" s="2">
        <f>'[1]1999'!DH$3</f>
        <v>0</v>
      </c>
      <c r="N6" s="2">
        <f>'[1]1999'!DI$3</f>
        <v>0</v>
      </c>
      <c r="O6" s="2">
        <f>'[1]1999'!DJ$3</f>
        <v>0</v>
      </c>
      <c r="P6" s="2">
        <f>'[1]1999'!DK$3</f>
        <v>0</v>
      </c>
      <c r="Q6" s="2">
        <f>'[1]1999'!DL$3</f>
        <v>0</v>
      </c>
      <c r="R6" s="2">
        <f>'[1]1999'!DM$3</f>
        <v>0</v>
      </c>
      <c r="S6" s="2">
        <f>'[1]1999'!DN$3</f>
        <v>0</v>
      </c>
      <c r="T6" s="2">
        <f>'[1]1999'!DO$3</f>
        <v>0</v>
      </c>
      <c r="U6" s="2">
        <f>'[1]1999'!DP$3</f>
        <v>0</v>
      </c>
      <c r="V6" s="2">
        <f>'[1]1999'!DQ$3</f>
        <v>0</v>
      </c>
      <c r="W6" s="2">
        <f>'[1]1999'!DR$3</f>
        <v>0</v>
      </c>
      <c r="X6" s="2">
        <f>'[1]1999'!DS$3</f>
        <v>0</v>
      </c>
      <c r="Y6" s="2">
        <f>'[1]1999'!DT$3</f>
        <v>0</v>
      </c>
      <c r="Z6" s="2">
        <f>'[1]1999'!DU$3</f>
        <v>0</v>
      </c>
      <c r="AA6" s="2">
        <f>'[1]1999'!DV$3</f>
        <v>0</v>
      </c>
      <c r="AB6" s="2">
        <f>'[1]1999'!DW$3</f>
        <v>0</v>
      </c>
      <c r="AC6" s="2">
        <f>'[1]1999'!DX$3</f>
        <v>0</v>
      </c>
      <c r="AD6" s="2">
        <f>'[1]1999'!DY$3</f>
        <v>0</v>
      </c>
      <c r="AE6" s="2">
        <f>'[1]1999'!DZ$3</f>
        <v>0</v>
      </c>
      <c r="AF6" s="2">
        <f>'[1]1999'!EA$3</f>
        <v>0</v>
      </c>
      <c r="AG6" s="2">
        <f>'[1]1999'!EB$3</f>
        <v>0</v>
      </c>
      <c r="AH6" s="2">
        <f>'[1]1999'!EC$3</f>
        <v>0</v>
      </c>
    </row>
    <row r="7" spans="1:34" ht="12.5" x14ac:dyDescent="0.25">
      <c r="A7">
        <f t="shared" si="0"/>
        <v>2000</v>
      </c>
      <c r="B7" s="2">
        <f>'[2]2000'!ED$3</f>
        <v>0</v>
      </c>
      <c r="C7" s="6">
        <f>'[2]2000'!CX$3</f>
        <v>0</v>
      </c>
      <c r="D7" s="2">
        <f>'[2]2000'!CY$3</f>
        <v>0</v>
      </c>
      <c r="E7" s="2">
        <f>'[2]2000'!CZ$3</f>
        <v>0</v>
      </c>
      <c r="F7" s="2">
        <f>'[2]2000'!DA$3</f>
        <v>0</v>
      </c>
      <c r="G7" s="2">
        <f>'[2]2000'!DB$3</f>
        <v>0</v>
      </c>
      <c r="H7" s="2">
        <f>'[2]2000'!DC$3</f>
        <v>0</v>
      </c>
      <c r="I7" s="2">
        <f>'[2]2000'!DD$3</f>
        <v>0</v>
      </c>
      <c r="J7" s="2">
        <f>'[2]2000'!DE$3</f>
        <v>0</v>
      </c>
      <c r="K7" s="2">
        <f>'[2]2000'!DF$3</f>
        <v>0</v>
      </c>
      <c r="L7" s="2">
        <f>'[2]2000'!DG$3</f>
        <v>0</v>
      </c>
      <c r="M7" s="2">
        <f>'[2]2000'!DH$3</f>
        <v>0</v>
      </c>
      <c r="N7" s="2">
        <f>'[2]2000'!DI$3</f>
        <v>0</v>
      </c>
      <c r="O7" s="2">
        <f>'[2]2000'!DJ$3</f>
        <v>0</v>
      </c>
      <c r="P7" s="2">
        <f>'[2]2000'!DK$3</f>
        <v>0</v>
      </c>
      <c r="Q7" s="2">
        <f>'[2]2000'!DL$3</f>
        <v>0</v>
      </c>
      <c r="R7" s="2">
        <f>'[2]2000'!DM$3</f>
        <v>0</v>
      </c>
      <c r="S7" s="2">
        <f>'[2]2000'!DN$3</f>
        <v>0</v>
      </c>
      <c r="T7" s="2">
        <f>'[2]2000'!DO$3</f>
        <v>0</v>
      </c>
      <c r="U7" s="2">
        <f>'[2]2000'!DP$3</f>
        <v>0</v>
      </c>
      <c r="V7" s="2">
        <f>'[2]2000'!DQ$3</f>
        <v>0</v>
      </c>
      <c r="W7" s="2">
        <f>'[2]2000'!DR$3</f>
        <v>0</v>
      </c>
      <c r="X7" s="2">
        <f>'[2]2000'!DS$3</f>
        <v>0</v>
      </c>
      <c r="Y7" s="2">
        <f>'[2]2000'!DT$3</f>
        <v>0</v>
      </c>
      <c r="Z7" s="2">
        <f>'[2]2000'!DU$3</f>
        <v>0</v>
      </c>
      <c r="AA7" s="2">
        <f>'[2]2000'!DV$3</f>
        <v>0</v>
      </c>
      <c r="AB7" s="2">
        <f>'[2]2000'!DW$3</f>
        <v>0</v>
      </c>
      <c r="AC7" s="2">
        <f>'[2]2000'!DX$3</f>
        <v>0</v>
      </c>
      <c r="AD7" s="2">
        <f>'[2]2000'!DY$3</f>
        <v>0</v>
      </c>
      <c r="AE7" s="2">
        <f>'[2]2000'!DZ$3</f>
        <v>0</v>
      </c>
      <c r="AF7" s="2">
        <f>'[2]2000'!EA$3</f>
        <v>0</v>
      </c>
      <c r="AG7" s="2">
        <f>'[2]2000'!EB$3</f>
        <v>0</v>
      </c>
      <c r="AH7" s="2">
        <f>'[2]2000'!EC$3</f>
        <v>0</v>
      </c>
    </row>
    <row r="8" spans="1:34" ht="12.5" x14ac:dyDescent="0.25">
      <c r="A8">
        <f t="shared" si="0"/>
        <v>2001</v>
      </c>
      <c r="B8" s="2">
        <f>'[2]2001'!ED$3</f>
        <v>0</v>
      </c>
      <c r="C8" s="6">
        <f>'[2]2001'!CX$3</f>
        <v>0</v>
      </c>
      <c r="D8" s="2">
        <f>'[2]2001'!CY$3</f>
        <v>0</v>
      </c>
      <c r="E8" s="2">
        <f>'[2]2001'!CZ$3</f>
        <v>0</v>
      </c>
      <c r="F8" s="2">
        <f>'[2]2001'!DA$3</f>
        <v>0</v>
      </c>
      <c r="G8" s="2">
        <f>'[2]2001'!DB$3</f>
        <v>0</v>
      </c>
      <c r="H8" s="2">
        <f>'[2]2001'!DC$3</f>
        <v>0</v>
      </c>
      <c r="I8" s="2">
        <f>'[2]2001'!DD$3</f>
        <v>0</v>
      </c>
      <c r="J8" s="2">
        <f>'[2]2001'!DE$3</f>
        <v>0</v>
      </c>
      <c r="K8" s="2">
        <f>'[2]2001'!DF$3</f>
        <v>0</v>
      </c>
      <c r="L8" s="2">
        <f>'[2]2001'!DG$3</f>
        <v>0</v>
      </c>
      <c r="M8" s="2">
        <f>'[2]2001'!DH$3</f>
        <v>0</v>
      </c>
      <c r="N8" s="2">
        <f>'[2]2001'!DI$3</f>
        <v>0</v>
      </c>
      <c r="O8" s="2">
        <f>'[2]2001'!DJ$3</f>
        <v>0</v>
      </c>
      <c r="P8" s="2">
        <f>'[2]2001'!DK$3</f>
        <v>0</v>
      </c>
      <c r="Q8" s="2">
        <f>'[2]2001'!DL$3</f>
        <v>0</v>
      </c>
      <c r="R8" s="2">
        <f>'[2]2001'!DM$3</f>
        <v>0</v>
      </c>
      <c r="S8" s="2">
        <f>'[2]2001'!DN$3</f>
        <v>0</v>
      </c>
      <c r="T8" s="2">
        <f>'[2]2001'!DO$3</f>
        <v>0</v>
      </c>
      <c r="U8" s="2">
        <f>'[2]2001'!DP$3</f>
        <v>0</v>
      </c>
      <c r="V8" s="2">
        <f>'[2]2001'!DQ$3</f>
        <v>0</v>
      </c>
      <c r="W8" s="2">
        <f>'[2]2001'!DR$3</f>
        <v>0</v>
      </c>
      <c r="X8" s="2">
        <f>'[2]2001'!DS$3</f>
        <v>0</v>
      </c>
      <c r="Y8" s="2">
        <f>'[2]2001'!DT$3</f>
        <v>0</v>
      </c>
      <c r="Z8" s="2">
        <f>'[2]2001'!DU$3</f>
        <v>0</v>
      </c>
      <c r="AA8" s="2">
        <f>'[2]2001'!DV$3</f>
        <v>0</v>
      </c>
      <c r="AB8" s="2">
        <f>'[2]2001'!DW$3</f>
        <v>0</v>
      </c>
      <c r="AC8" s="2">
        <f>'[2]2001'!DX$3</f>
        <v>0</v>
      </c>
      <c r="AD8" s="2">
        <f>'[2]2001'!DY$3</f>
        <v>0</v>
      </c>
      <c r="AE8" s="2">
        <f>'[2]2001'!DZ$3</f>
        <v>0</v>
      </c>
      <c r="AF8" s="2">
        <f>'[2]2001'!EA$3</f>
        <v>0</v>
      </c>
      <c r="AG8" s="2">
        <f>'[2]2001'!EB$3</f>
        <v>0</v>
      </c>
      <c r="AH8" s="2">
        <f>'[2]2001'!EC$3</f>
        <v>0</v>
      </c>
    </row>
    <row r="9" spans="1:34" ht="12.5" x14ac:dyDescent="0.25">
      <c r="A9">
        <f t="shared" si="0"/>
        <v>2002</v>
      </c>
      <c r="B9" s="2">
        <f>'[2]2002'!ED$3</f>
        <v>0</v>
      </c>
      <c r="C9" s="6">
        <f>'[2]2002'!CX$3</f>
        <v>0</v>
      </c>
      <c r="D9" s="2">
        <f>'[2]2002'!CY$3</f>
        <v>0</v>
      </c>
      <c r="E9" s="2">
        <f>'[2]2002'!CZ$3</f>
        <v>0</v>
      </c>
      <c r="F9" s="2">
        <f>'[2]2002'!DA$3</f>
        <v>0</v>
      </c>
      <c r="G9" s="2">
        <f>'[2]2002'!DB$3</f>
        <v>0</v>
      </c>
      <c r="H9" s="2">
        <f>'[2]2002'!DC$3</f>
        <v>0</v>
      </c>
      <c r="I9" s="2">
        <f>'[2]2002'!DD$3</f>
        <v>0</v>
      </c>
      <c r="J9" s="2">
        <f>'[2]2002'!DE$3</f>
        <v>0</v>
      </c>
      <c r="K9" s="2">
        <f>'[2]2002'!DF$3</f>
        <v>0</v>
      </c>
      <c r="L9" s="2">
        <f>'[2]2002'!DG$3</f>
        <v>0</v>
      </c>
      <c r="M9" s="2">
        <f>'[2]2002'!DH$3</f>
        <v>0</v>
      </c>
      <c r="N9" s="2">
        <f>'[2]2002'!DI$3</f>
        <v>0</v>
      </c>
      <c r="O9" s="2">
        <f>'[2]2002'!DJ$3</f>
        <v>0</v>
      </c>
      <c r="P9" s="2">
        <f>'[2]2002'!DK$3</f>
        <v>0</v>
      </c>
      <c r="Q9" s="2">
        <f>'[2]2002'!DL$3</f>
        <v>0</v>
      </c>
      <c r="R9" s="2">
        <f>'[2]2002'!DM$3</f>
        <v>0</v>
      </c>
      <c r="S9" s="2">
        <f>'[2]2002'!DN$3</f>
        <v>0</v>
      </c>
      <c r="T9" s="2">
        <f>'[2]2002'!DO$3</f>
        <v>0</v>
      </c>
      <c r="U9" s="2">
        <f>'[2]2002'!DP$3</f>
        <v>0</v>
      </c>
      <c r="V9" s="2">
        <f>'[2]2002'!DQ$3</f>
        <v>0</v>
      </c>
      <c r="W9" s="2">
        <f>'[2]2002'!DR$3</f>
        <v>0</v>
      </c>
      <c r="X9" s="2">
        <f>'[2]2002'!DS$3</f>
        <v>0</v>
      </c>
      <c r="Y9" s="2">
        <f>'[2]2002'!DT$3</f>
        <v>0</v>
      </c>
      <c r="Z9" s="2">
        <f>'[2]2002'!DU$3</f>
        <v>0</v>
      </c>
      <c r="AA9" s="2">
        <f>'[2]2002'!DV$3</f>
        <v>0</v>
      </c>
      <c r="AB9" s="2">
        <f>'[2]2002'!DW$3</f>
        <v>0</v>
      </c>
      <c r="AC9" s="2">
        <f>'[2]2002'!DX$3</f>
        <v>0</v>
      </c>
      <c r="AD9" s="2">
        <f>'[2]2002'!DY$3</f>
        <v>0</v>
      </c>
      <c r="AE9" s="2">
        <f>'[2]2002'!DZ$3</f>
        <v>0</v>
      </c>
      <c r="AF9" s="2">
        <f>'[2]2002'!EA$3</f>
        <v>0</v>
      </c>
      <c r="AG9" s="2">
        <f>'[2]2002'!EB$3</f>
        <v>0</v>
      </c>
      <c r="AH9" s="2">
        <f>'[2]2002'!EC$3</f>
        <v>0</v>
      </c>
    </row>
    <row r="10" spans="1:34" ht="12.5" x14ac:dyDescent="0.25">
      <c r="A10">
        <f t="shared" si="0"/>
        <v>2003</v>
      </c>
      <c r="B10" s="2">
        <f>'[2]2003'!ED$3</f>
        <v>0</v>
      </c>
      <c r="C10" s="6">
        <f>'[2]2003'!CX$3</f>
        <v>0</v>
      </c>
      <c r="D10" s="2">
        <f>'[2]2003'!CY$3</f>
        <v>0</v>
      </c>
      <c r="E10" s="2">
        <f>'[2]2003'!CZ$3</f>
        <v>0</v>
      </c>
      <c r="F10" s="2">
        <f>'[2]2003'!DA$3</f>
        <v>0</v>
      </c>
      <c r="G10" s="2">
        <f>'[2]2003'!DB$3</f>
        <v>0</v>
      </c>
      <c r="H10" s="2">
        <f>'[2]2003'!DC$3</f>
        <v>0</v>
      </c>
      <c r="I10" s="2">
        <f>'[2]2003'!DD$3</f>
        <v>0</v>
      </c>
      <c r="J10" s="2">
        <f>'[2]2003'!DE$3</f>
        <v>0</v>
      </c>
      <c r="K10" s="2">
        <f>'[2]2003'!DF$3</f>
        <v>0</v>
      </c>
      <c r="L10" s="2">
        <f>'[2]2003'!DG$3</f>
        <v>0</v>
      </c>
      <c r="M10" s="2">
        <f>'[2]2003'!DH$3</f>
        <v>0</v>
      </c>
      <c r="N10" s="2">
        <f>'[2]2003'!DI$3</f>
        <v>0</v>
      </c>
      <c r="O10" s="2">
        <f>'[2]2003'!DJ$3</f>
        <v>0</v>
      </c>
      <c r="P10" s="2">
        <f>'[2]2003'!DK$3</f>
        <v>0</v>
      </c>
      <c r="Q10" s="2">
        <f>'[2]2003'!DL$3</f>
        <v>0</v>
      </c>
      <c r="R10" s="2">
        <f>'[2]2003'!DM$3</f>
        <v>0</v>
      </c>
      <c r="S10" s="2">
        <f>'[2]2003'!DN$3</f>
        <v>0</v>
      </c>
      <c r="T10" s="2">
        <f>'[2]2003'!DO$3</f>
        <v>0</v>
      </c>
      <c r="U10" s="2">
        <f>'[2]2003'!DP$3</f>
        <v>0</v>
      </c>
      <c r="V10" s="2">
        <f>'[2]2003'!DQ$3</f>
        <v>0</v>
      </c>
      <c r="W10" s="2">
        <f>'[2]2003'!DR$3</f>
        <v>0</v>
      </c>
      <c r="X10" s="2">
        <f>'[2]2003'!DS$3</f>
        <v>0</v>
      </c>
      <c r="Y10" s="2">
        <f>'[2]2003'!DT$3</f>
        <v>0</v>
      </c>
      <c r="Z10" s="2">
        <f>'[2]2003'!DU$3</f>
        <v>0</v>
      </c>
      <c r="AA10" s="2">
        <f>'[2]2003'!DV$3</f>
        <v>0</v>
      </c>
      <c r="AB10" s="2">
        <f>'[2]2003'!DW$3</f>
        <v>0</v>
      </c>
      <c r="AC10" s="2">
        <f>'[2]2003'!DX$3</f>
        <v>0</v>
      </c>
      <c r="AD10" s="2">
        <f>'[2]2003'!DY$3</f>
        <v>0</v>
      </c>
      <c r="AE10" s="2">
        <f>'[2]2003'!DZ$3</f>
        <v>0</v>
      </c>
      <c r="AF10" s="2">
        <f>'[2]2003'!EA$3</f>
        <v>0</v>
      </c>
      <c r="AG10" s="2">
        <f>'[2]2003'!EB$3</f>
        <v>0</v>
      </c>
      <c r="AH10" s="2">
        <f>'[2]2003'!EC$3</f>
        <v>0</v>
      </c>
    </row>
    <row r="11" spans="1:34" ht="12.5" x14ac:dyDescent="0.25">
      <c r="A11">
        <f t="shared" si="0"/>
        <v>2004</v>
      </c>
      <c r="B11" s="2">
        <f>'[2]2004'!ED$3</f>
        <v>0</v>
      </c>
      <c r="C11" s="6">
        <f>'[2]2004'!CX$3</f>
        <v>0</v>
      </c>
      <c r="D11" s="2">
        <f>'[2]2004'!CY$3</f>
        <v>0</v>
      </c>
      <c r="E11" s="2">
        <f>'[2]2004'!CZ$3</f>
        <v>0</v>
      </c>
      <c r="F11" s="2">
        <f>'[2]2004'!DA$3</f>
        <v>0</v>
      </c>
      <c r="G11" s="2">
        <f>'[2]2004'!DB$3</f>
        <v>0</v>
      </c>
      <c r="H11" s="2">
        <f>'[2]2004'!DC$3</f>
        <v>0</v>
      </c>
      <c r="I11" s="2">
        <f>'[2]2004'!DD$3</f>
        <v>0</v>
      </c>
      <c r="J11" s="2">
        <f>'[2]2004'!DE$3</f>
        <v>0</v>
      </c>
      <c r="K11" s="2">
        <f>'[2]2004'!DF$3</f>
        <v>0</v>
      </c>
      <c r="L11" s="2">
        <f>'[2]2004'!DG$3</f>
        <v>0</v>
      </c>
      <c r="M11" s="2">
        <f>'[2]2004'!DH$3</f>
        <v>0</v>
      </c>
      <c r="N11" s="2">
        <f>'[2]2004'!DI$3</f>
        <v>0</v>
      </c>
      <c r="O11" s="2">
        <f>'[2]2004'!DJ$3</f>
        <v>0</v>
      </c>
      <c r="P11" s="2">
        <f>'[2]2004'!DK$3</f>
        <v>0</v>
      </c>
      <c r="Q11" s="2">
        <f>'[2]2004'!DL$3</f>
        <v>0</v>
      </c>
      <c r="R11" s="2">
        <f>'[2]2004'!DM$3</f>
        <v>0</v>
      </c>
      <c r="S11" s="2">
        <f>'[2]2004'!DN$3</f>
        <v>0</v>
      </c>
      <c r="T11" s="2">
        <f>'[2]2004'!DO$3</f>
        <v>0</v>
      </c>
      <c r="U11" s="2">
        <f>'[2]2004'!DP$3</f>
        <v>0</v>
      </c>
      <c r="V11" s="2">
        <f>'[2]2004'!DQ$3</f>
        <v>0</v>
      </c>
      <c r="W11" s="2">
        <f>'[2]2004'!DR$3</f>
        <v>0</v>
      </c>
      <c r="X11" s="2">
        <f>'[2]2004'!DS$3</f>
        <v>0</v>
      </c>
      <c r="Y11" s="2">
        <f>'[2]2004'!DT$3</f>
        <v>0</v>
      </c>
      <c r="Z11" s="2">
        <f>'[2]2004'!DU$3</f>
        <v>0</v>
      </c>
      <c r="AA11" s="2">
        <f>'[2]2004'!DV$3</f>
        <v>0</v>
      </c>
      <c r="AB11" s="2">
        <f>'[2]2004'!DW$3</f>
        <v>0</v>
      </c>
      <c r="AC11" s="2">
        <f>'[2]2004'!DX$3</f>
        <v>0</v>
      </c>
      <c r="AD11" s="2">
        <f>'[2]2004'!DY$3</f>
        <v>0</v>
      </c>
      <c r="AE11" s="2">
        <f>'[2]2004'!DZ$3</f>
        <v>0</v>
      </c>
      <c r="AF11" s="2">
        <f>'[2]2004'!EA$3</f>
        <v>0</v>
      </c>
      <c r="AG11" s="2">
        <f>'[2]2004'!EB$3</f>
        <v>0</v>
      </c>
      <c r="AH11" s="2">
        <f>'[2]2004'!EC$3</f>
        <v>0</v>
      </c>
    </row>
    <row r="12" spans="1:34" ht="12.5" x14ac:dyDescent="0.25">
      <c r="A12">
        <f t="shared" si="0"/>
        <v>2005</v>
      </c>
      <c r="B12" s="2">
        <f>'[2]2005'!ED$3</f>
        <v>0</v>
      </c>
      <c r="C12" s="6">
        <f>'[2]2005'!CX$3</f>
        <v>0</v>
      </c>
      <c r="D12" s="2">
        <f>'[2]2005'!CY$3</f>
        <v>0</v>
      </c>
      <c r="E12" s="2">
        <f>'[2]2005'!CZ$3</f>
        <v>0</v>
      </c>
      <c r="F12" s="2">
        <f>'[2]2005'!DA$3</f>
        <v>0</v>
      </c>
      <c r="G12" s="2">
        <f>'[2]2005'!DB$3</f>
        <v>0</v>
      </c>
      <c r="H12" s="2">
        <f>'[2]2005'!DC$3</f>
        <v>0</v>
      </c>
      <c r="I12" s="2">
        <f>'[2]2005'!DD$3</f>
        <v>0</v>
      </c>
      <c r="J12" s="2">
        <f>'[2]2005'!DE$3</f>
        <v>0</v>
      </c>
      <c r="K12" s="2">
        <f>'[2]2005'!DF$3</f>
        <v>0</v>
      </c>
      <c r="L12" s="2">
        <f>'[2]2005'!DG$3</f>
        <v>0</v>
      </c>
      <c r="M12" s="2">
        <f>'[2]2005'!DH$3</f>
        <v>0</v>
      </c>
      <c r="N12" s="2">
        <f>'[2]2005'!DI$3</f>
        <v>0</v>
      </c>
      <c r="O12" s="2">
        <f>'[2]2005'!DJ$3</f>
        <v>0</v>
      </c>
      <c r="P12" s="2">
        <f>'[2]2005'!DK$3</f>
        <v>0</v>
      </c>
      <c r="Q12" s="2">
        <f>'[2]2005'!DL$3</f>
        <v>0</v>
      </c>
      <c r="R12" s="2">
        <f>'[2]2005'!DM$3</f>
        <v>0</v>
      </c>
      <c r="S12" s="2">
        <f>'[2]2005'!DN$3</f>
        <v>0</v>
      </c>
      <c r="T12" s="2">
        <f>'[2]2005'!DO$3</f>
        <v>0</v>
      </c>
      <c r="U12" s="2">
        <f>'[2]2005'!DP$3</f>
        <v>0</v>
      </c>
      <c r="V12" s="2">
        <f>'[2]2005'!DQ$3</f>
        <v>0</v>
      </c>
      <c r="W12" s="2">
        <f>'[2]2005'!DR$3</f>
        <v>0</v>
      </c>
      <c r="X12" s="2">
        <f>'[2]2005'!DS$3</f>
        <v>0</v>
      </c>
      <c r="Y12" s="2">
        <f>'[2]2005'!DT$3</f>
        <v>0</v>
      </c>
      <c r="Z12" s="2">
        <f>'[2]2005'!DU$3</f>
        <v>0</v>
      </c>
      <c r="AA12" s="2">
        <f>'[2]2005'!DV$3</f>
        <v>0</v>
      </c>
      <c r="AB12" s="2">
        <f>'[2]2005'!DW$3</f>
        <v>0</v>
      </c>
      <c r="AC12" s="2">
        <f>'[2]2005'!DX$3</f>
        <v>0</v>
      </c>
      <c r="AD12" s="2">
        <f>'[2]2005'!DY$3</f>
        <v>0</v>
      </c>
      <c r="AE12" s="2">
        <f>'[2]2005'!DZ$3</f>
        <v>0</v>
      </c>
      <c r="AF12" s="2">
        <f>'[2]2005'!EA$3</f>
        <v>0</v>
      </c>
      <c r="AG12" s="2">
        <f>'[2]2005'!EB$3</f>
        <v>0</v>
      </c>
      <c r="AH12" s="2">
        <f>'[2]2005'!EC$3</f>
        <v>0</v>
      </c>
    </row>
    <row r="13" spans="1:34" ht="12.5" x14ac:dyDescent="0.25">
      <c r="A13">
        <f t="shared" si="0"/>
        <v>2006</v>
      </c>
      <c r="B13" s="2">
        <f>'[2]2006'!ED$3</f>
        <v>0</v>
      </c>
      <c r="C13" s="6">
        <f>'[2]2006'!CX$3</f>
        <v>0</v>
      </c>
      <c r="D13" s="2">
        <f>'[2]2006'!CY$3</f>
        <v>0</v>
      </c>
      <c r="E13" s="2">
        <f>'[2]2006'!CZ$3</f>
        <v>0</v>
      </c>
      <c r="F13" s="2">
        <f>'[2]2006'!DA$3</f>
        <v>0</v>
      </c>
      <c r="G13" s="2">
        <f>'[2]2006'!DB$3</f>
        <v>0</v>
      </c>
      <c r="H13" s="2">
        <f>'[2]2006'!DC$3</f>
        <v>0</v>
      </c>
      <c r="I13" s="2">
        <f>'[2]2006'!DD$3</f>
        <v>0</v>
      </c>
      <c r="J13" s="2">
        <f>'[2]2006'!DE$3</f>
        <v>0</v>
      </c>
      <c r="K13" s="2">
        <f>'[2]2006'!DF$3</f>
        <v>0</v>
      </c>
      <c r="L13" s="2">
        <f>'[2]2006'!DG$3</f>
        <v>0</v>
      </c>
      <c r="M13" s="2">
        <f>'[2]2006'!DH$3</f>
        <v>0</v>
      </c>
      <c r="N13" s="2">
        <f>'[2]2006'!DI$3</f>
        <v>0</v>
      </c>
      <c r="O13" s="2">
        <f>'[2]2006'!DJ$3</f>
        <v>0</v>
      </c>
      <c r="P13" s="2">
        <f>'[2]2006'!DK$3</f>
        <v>0</v>
      </c>
      <c r="Q13" s="2">
        <f>'[2]2006'!DL$3</f>
        <v>0</v>
      </c>
      <c r="R13" s="2">
        <f>'[2]2006'!DM$3</f>
        <v>0</v>
      </c>
      <c r="S13" s="2">
        <f>'[2]2006'!DN$3</f>
        <v>0</v>
      </c>
      <c r="T13" s="2">
        <f>'[2]2006'!DO$3</f>
        <v>0</v>
      </c>
      <c r="U13" s="2">
        <f>'[2]2006'!DP$3</f>
        <v>0</v>
      </c>
      <c r="V13" s="2">
        <f>'[2]2006'!DQ$3</f>
        <v>0</v>
      </c>
      <c r="W13" s="2">
        <f>'[2]2006'!DR$3</f>
        <v>0</v>
      </c>
      <c r="X13" s="2">
        <f>'[2]2006'!DS$3</f>
        <v>0</v>
      </c>
      <c r="Y13" s="2">
        <f>'[2]2006'!DT$3</f>
        <v>0</v>
      </c>
      <c r="Z13" s="2">
        <f>'[2]2006'!DU$3</f>
        <v>0</v>
      </c>
      <c r="AA13" s="2">
        <f>'[2]2006'!DV$3</f>
        <v>0</v>
      </c>
      <c r="AB13" s="2">
        <f>'[2]2006'!DW$3</f>
        <v>0</v>
      </c>
      <c r="AC13" s="2">
        <f>'[2]2006'!DX$3</f>
        <v>0</v>
      </c>
      <c r="AD13" s="2">
        <f>'[2]2006'!DY$3</f>
        <v>0</v>
      </c>
      <c r="AE13" s="2">
        <f>'[2]2006'!DZ$3</f>
        <v>0</v>
      </c>
      <c r="AF13" s="2">
        <f>'[2]2006'!EA$3</f>
        <v>0</v>
      </c>
      <c r="AG13" s="2">
        <f>'[2]2006'!EB$3</f>
        <v>0</v>
      </c>
      <c r="AH13" s="2">
        <f>'[2]2006'!EC$3</f>
        <v>0</v>
      </c>
    </row>
    <row r="14" spans="1:34" ht="12.5" x14ac:dyDescent="0.25">
      <c r="A14">
        <f t="shared" si="0"/>
        <v>2007</v>
      </c>
      <c r="B14" s="2">
        <f>'[2]2007'!ED$3</f>
        <v>0</v>
      </c>
      <c r="C14" s="6">
        <f>'[2]2007'!CX$3</f>
        <v>0</v>
      </c>
      <c r="D14" s="2">
        <f>'[2]2007'!CY$3</f>
        <v>0</v>
      </c>
      <c r="E14" s="2">
        <f>'[2]2007'!CZ$3</f>
        <v>0</v>
      </c>
      <c r="F14" s="2">
        <f>'[2]2007'!DA$3</f>
        <v>0</v>
      </c>
      <c r="G14" s="2">
        <f>'[2]2007'!DB$3</f>
        <v>0</v>
      </c>
      <c r="H14" s="2">
        <f>'[2]2007'!DC$3</f>
        <v>0</v>
      </c>
      <c r="I14" s="2">
        <f>'[2]2007'!DD$3</f>
        <v>0</v>
      </c>
      <c r="J14" s="2">
        <f>'[2]2007'!DE$3</f>
        <v>0</v>
      </c>
      <c r="K14" s="2">
        <f>'[2]2007'!DF$3</f>
        <v>0</v>
      </c>
      <c r="L14" s="2">
        <f>'[2]2007'!DG$3</f>
        <v>0</v>
      </c>
      <c r="M14" s="2">
        <f>'[2]2007'!DH$3</f>
        <v>0</v>
      </c>
      <c r="N14" s="2">
        <f>'[2]2007'!DI$3</f>
        <v>0</v>
      </c>
      <c r="O14" s="2">
        <f>'[2]2007'!DJ$3</f>
        <v>0</v>
      </c>
      <c r="P14" s="2">
        <f>'[2]2007'!DK$3</f>
        <v>0</v>
      </c>
      <c r="Q14" s="2">
        <f>'[2]2007'!DL$3</f>
        <v>0</v>
      </c>
      <c r="R14" s="2">
        <f>'[2]2007'!DM$3</f>
        <v>0</v>
      </c>
      <c r="S14" s="2">
        <f>'[2]2007'!DN$3</f>
        <v>0</v>
      </c>
      <c r="T14" s="2">
        <f>'[2]2007'!DO$3</f>
        <v>0</v>
      </c>
      <c r="U14" s="2">
        <f>'[2]2007'!DP$3</f>
        <v>0</v>
      </c>
      <c r="V14" s="2">
        <f>'[2]2007'!DQ$3</f>
        <v>0</v>
      </c>
      <c r="W14" s="2">
        <f>'[2]2007'!DR$3</f>
        <v>0</v>
      </c>
      <c r="X14" s="2">
        <f>'[2]2007'!DS$3</f>
        <v>0</v>
      </c>
      <c r="Y14" s="2">
        <f>'[2]2007'!DT$3</f>
        <v>0</v>
      </c>
      <c r="Z14" s="2">
        <f>'[2]2007'!DU$3</f>
        <v>0</v>
      </c>
      <c r="AA14" s="2">
        <f>'[2]2007'!DV$3</f>
        <v>0</v>
      </c>
      <c r="AB14" s="2">
        <f>'[2]2007'!DW$3</f>
        <v>0</v>
      </c>
      <c r="AC14" s="2">
        <f>'[2]2007'!DX$3</f>
        <v>0</v>
      </c>
      <c r="AD14" s="2">
        <f>'[2]2007'!DY$3</f>
        <v>0</v>
      </c>
      <c r="AE14" s="2">
        <f>'[2]2007'!DZ$3</f>
        <v>0</v>
      </c>
      <c r="AF14" s="2">
        <f>'[2]2007'!EA$3</f>
        <v>0</v>
      </c>
      <c r="AG14" s="2">
        <f>'[2]2007'!EB$3</f>
        <v>0</v>
      </c>
      <c r="AH14" s="2">
        <f>'[2]2007'!EC$3</f>
        <v>0</v>
      </c>
    </row>
    <row r="15" spans="1:34" ht="12.5" x14ac:dyDescent="0.25">
      <c r="A15">
        <f t="shared" si="0"/>
        <v>2008</v>
      </c>
      <c r="B15" s="2">
        <f>'[2]2008'!ED$3</f>
        <v>0</v>
      </c>
      <c r="C15" s="6">
        <f>'[2]2008'!CX$3</f>
        <v>0</v>
      </c>
      <c r="D15" s="2">
        <f>'[2]2008'!CY$3</f>
        <v>0</v>
      </c>
      <c r="E15" s="2">
        <f>'[2]2008'!CZ$3</f>
        <v>0</v>
      </c>
      <c r="F15" s="2">
        <f>'[2]2008'!DA$3</f>
        <v>0</v>
      </c>
      <c r="G15" s="2">
        <f>'[2]2008'!DB$3</f>
        <v>0</v>
      </c>
      <c r="H15" s="2">
        <f>'[2]2008'!DC$3</f>
        <v>0</v>
      </c>
      <c r="I15" s="2">
        <f>'[2]2008'!DD$3</f>
        <v>0</v>
      </c>
      <c r="J15" s="2">
        <f>'[2]2008'!DE$3</f>
        <v>0</v>
      </c>
      <c r="K15" s="2">
        <f>'[2]2008'!DF$3</f>
        <v>0</v>
      </c>
      <c r="L15" s="2">
        <f>'[2]2008'!DG$3</f>
        <v>0</v>
      </c>
      <c r="M15" s="2">
        <f>'[2]2008'!DH$3</f>
        <v>0</v>
      </c>
      <c r="N15" s="2">
        <f>'[2]2008'!DI$3</f>
        <v>0</v>
      </c>
      <c r="O15" s="2">
        <f>'[2]2008'!DJ$3</f>
        <v>0</v>
      </c>
      <c r="P15" s="2">
        <f>'[2]2008'!DK$3</f>
        <v>0</v>
      </c>
      <c r="Q15" s="2">
        <f>'[2]2008'!DL$3</f>
        <v>0</v>
      </c>
      <c r="R15" s="2">
        <f>'[2]2008'!DM$3</f>
        <v>0</v>
      </c>
      <c r="S15" s="2">
        <f>'[2]2008'!DN$3</f>
        <v>0</v>
      </c>
      <c r="T15" s="2">
        <f>'[2]2008'!DO$3</f>
        <v>0</v>
      </c>
      <c r="U15" s="2">
        <f>'[2]2008'!DP$3</f>
        <v>0</v>
      </c>
      <c r="V15" s="2">
        <f>'[2]2008'!DQ$3</f>
        <v>0</v>
      </c>
      <c r="W15" s="2">
        <f>'[2]2008'!DR$3</f>
        <v>0</v>
      </c>
      <c r="X15" s="2">
        <f>'[2]2008'!DS$3</f>
        <v>0</v>
      </c>
      <c r="Y15" s="2">
        <f>'[2]2008'!DT$3</f>
        <v>0</v>
      </c>
      <c r="Z15" s="2">
        <f>'[2]2008'!DU$3</f>
        <v>0</v>
      </c>
      <c r="AA15" s="2">
        <f>'[2]2008'!DV$3</f>
        <v>0</v>
      </c>
      <c r="AB15" s="2">
        <f>'[2]2008'!DW$3</f>
        <v>0</v>
      </c>
      <c r="AC15" s="2">
        <f>'[2]2008'!DX$3</f>
        <v>0</v>
      </c>
      <c r="AD15" s="2">
        <f>'[2]2008'!DY$3</f>
        <v>0</v>
      </c>
      <c r="AE15" s="2">
        <f>'[2]2008'!DZ$3</f>
        <v>0</v>
      </c>
      <c r="AF15" s="2">
        <f>'[2]2008'!EA$3</f>
        <v>0</v>
      </c>
      <c r="AG15" s="2">
        <f>'[2]2008'!EB$3</f>
        <v>0</v>
      </c>
      <c r="AH15" s="2">
        <f>'[2]2008'!EC$3</f>
        <v>0</v>
      </c>
    </row>
    <row r="16" spans="1:34" ht="12.5" x14ac:dyDescent="0.25">
      <c r="A16">
        <f t="shared" si="0"/>
        <v>2009</v>
      </c>
      <c r="B16" s="2">
        <f>'[2]2009'!ED$3</f>
        <v>0</v>
      </c>
      <c r="C16" s="6">
        <f>'[2]2009'!CX$3</f>
        <v>0</v>
      </c>
      <c r="D16" s="2">
        <f>'[2]2009'!CY$3</f>
        <v>0</v>
      </c>
      <c r="E16" s="2">
        <f>'[2]2009'!CZ$3</f>
        <v>0</v>
      </c>
      <c r="F16" s="2">
        <f>'[2]2009'!DA$3</f>
        <v>0</v>
      </c>
      <c r="G16" s="2">
        <f>'[2]2009'!DB$3</f>
        <v>0</v>
      </c>
      <c r="H16" s="2">
        <f>'[2]2009'!DC$3</f>
        <v>0</v>
      </c>
      <c r="I16" s="2">
        <f>'[2]2009'!DD$3</f>
        <v>0</v>
      </c>
      <c r="J16" s="2">
        <f>'[2]2009'!DE$3</f>
        <v>0</v>
      </c>
      <c r="K16" s="2">
        <f>'[2]2009'!DF$3</f>
        <v>0</v>
      </c>
      <c r="L16" s="2">
        <f>'[2]2009'!DG$3</f>
        <v>0</v>
      </c>
      <c r="M16" s="2">
        <f>'[2]2009'!DH$3</f>
        <v>0</v>
      </c>
      <c r="N16" s="2">
        <f>'[2]2009'!DI$3</f>
        <v>0</v>
      </c>
      <c r="O16" s="2">
        <f>'[2]2009'!DJ$3</f>
        <v>0</v>
      </c>
      <c r="P16" s="2">
        <f>'[2]2009'!DK$3</f>
        <v>0</v>
      </c>
      <c r="Q16" s="2">
        <f>'[2]2009'!DL$3</f>
        <v>0</v>
      </c>
      <c r="R16" s="2">
        <f>'[2]2009'!DM$3</f>
        <v>0</v>
      </c>
      <c r="S16" s="2">
        <f>'[2]2009'!DN$3</f>
        <v>0</v>
      </c>
      <c r="T16" s="2">
        <f>'[2]2009'!DO$3</f>
        <v>0</v>
      </c>
      <c r="U16" s="2">
        <f>'[2]2009'!DP$3</f>
        <v>0</v>
      </c>
      <c r="V16" s="2">
        <f>'[2]2009'!DQ$3</f>
        <v>0</v>
      </c>
      <c r="W16" s="2">
        <f>'[2]2009'!DR$3</f>
        <v>0</v>
      </c>
      <c r="X16" s="2">
        <f>'[2]2009'!DS$3</f>
        <v>0</v>
      </c>
      <c r="Y16" s="2">
        <f>'[2]2009'!DT$3</f>
        <v>0</v>
      </c>
      <c r="Z16" s="2">
        <f>'[2]2009'!DU$3</f>
        <v>0</v>
      </c>
      <c r="AA16" s="2">
        <f>'[2]2009'!DV$3</f>
        <v>0</v>
      </c>
      <c r="AB16" s="2">
        <f>'[2]2009'!DW$3</f>
        <v>0</v>
      </c>
      <c r="AC16" s="2">
        <f>'[2]2009'!DX$3</f>
        <v>0</v>
      </c>
      <c r="AD16" s="2">
        <f>'[2]2009'!DY$3</f>
        <v>0</v>
      </c>
      <c r="AE16" s="2">
        <f>'[2]2009'!DZ$3</f>
        <v>0</v>
      </c>
      <c r="AF16" s="2">
        <f>'[2]2009'!EA$3</f>
        <v>0</v>
      </c>
      <c r="AG16" s="2">
        <f>'[2]2009'!EB$3</f>
        <v>0</v>
      </c>
      <c r="AH16" s="2">
        <f>'[2]2009'!EC$3</f>
        <v>0</v>
      </c>
    </row>
    <row r="17" spans="1:34" ht="12.5" x14ac:dyDescent="0.25">
      <c r="A17">
        <f t="shared" si="0"/>
        <v>2010</v>
      </c>
      <c r="B17" s="2">
        <f>'[3]2010'!ED$3</f>
        <v>0</v>
      </c>
      <c r="C17" s="6">
        <f>'[3]2010'!CX$3</f>
        <v>0</v>
      </c>
      <c r="D17" s="2">
        <f>'[3]2010'!CY$3</f>
        <v>0</v>
      </c>
      <c r="E17" s="2">
        <f>'[3]2010'!CZ$3</f>
        <v>0</v>
      </c>
      <c r="F17" s="2">
        <f>'[3]2010'!DA$3</f>
        <v>0</v>
      </c>
      <c r="G17" s="2">
        <f>'[3]2010'!DB$3</f>
        <v>0</v>
      </c>
      <c r="H17" s="2">
        <f>'[3]2010'!DC$3</f>
        <v>0</v>
      </c>
      <c r="I17" s="2">
        <f>'[3]2010'!DD$3</f>
        <v>0</v>
      </c>
      <c r="J17" s="2">
        <f>'[3]2010'!DE$3</f>
        <v>0</v>
      </c>
      <c r="K17" s="2">
        <f>'[3]2010'!DF$3</f>
        <v>0</v>
      </c>
      <c r="L17" s="2">
        <f>'[3]2010'!DG$3</f>
        <v>0</v>
      </c>
      <c r="M17" s="2">
        <f>'[3]2010'!DH$3</f>
        <v>0</v>
      </c>
      <c r="N17" s="2">
        <f>'[3]2010'!DI$3</f>
        <v>0</v>
      </c>
      <c r="O17" s="2">
        <f>'[3]2010'!DJ$3</f>
        <v>0</v>
      </c>
      <c r="P17" s="2">
        <f>'[3]2010'!DK$3</f>
        <v>0</v>
      </c>
      <c r="Q17" s="2">
        <f>'[3]2010'!DL$3</f>
        <v>0</v>
      </c>
      <c r="R17" s="2">
        <f>'[3]2010'!DM$3</f>
        <v>0</v>
      </c>
      <c r="S17" s="2">
        <f>'[3]2010'!DN$3</f>
        <v>0</v>
      </c>
      <c r="T17" s="2">
        <f>'[3]2010'!DO$3</f>
        <v>0</v>
      </c>
      <c r="U17" s="2">
        <f>'[3]2010'!DP$3</f>
        <v>0</v>
      </c>
      <c r="V17" s="2">
        <f>'[3]2010'!DQ$3</f>
        <v>0</v>
      </c>
      <c r="W17" s="2">
        <f>'[3]2010'!DR$3</f>
        <v>0</v>
      </c>
      <c r="X17" s="2">
        <f>'[3]2010'!DS$3</f>
        <v>0</v>
      </c>
      <c r="Y17" s="2">
        <f>'[3]2010'!DT$3</f>
        <v>0</v>
      </c>
      <c r="Z17" s="2">
        <f>'[3]2010'!DU$3</f>
        <v>0</v>
      </c>
      <c r="AA17" s="2">
        <f>'[3]2010'!DV$3</f>
        <v>0</v>
      </c>
      <c r="AB17" s="2">
        <f>'[3]2010'!DW$3</f>
        <v>0</v>
      </c>
      <c r="AC17" s="2">
        <f>'[3]2010'!DX$3</f>
        <v>0</v>
      </c>
      <c r="AD17" s="2">
        <f>'[3]2010'!DY$3</f>
        <v>0</v>
      </c>
      <c r="AE17" s="2">
        <f>'[3]2010'!DZ$3</f>
        <v>0</v>
      </c>
      <c r="AF17" s="2">
        <f>'[3]2010'!EA$3</f>
        <v>0</v>
      </c>
      <c r="AG17" s="2">
        <f>'[3]2010'!EB$3</f>
        <v>0</v>
      </c>
      <c r="AH17" s="2">
        <f>'[3]2010'!EC$3</f>
        <v>0</v>
      </c>
    </row>
    <row r="18" spans="1:34" ht="12.5" x14ac:dyDescent="0.25">
      <c r="A18">
        <f t="shared" si="0"/>
        <v>2011</v>
      </c>
      <c r="B18" s="2">
        <f>'[3]2011'!ED$3</f>
        <v>0</v>
      </c>
      <c r="C18" s="6">
        <f>'[3]2011'!CX$3</f>
        <v>0</v>
      </c>
      <c r="D18" s="2">
        <f>'[3]2011'!CY$3</f>
        <v>0</v>
      </c>
      <c r="E18" s="2">
        <f>'[3]2011'!CZ$3</f>
        <v>0</v>
      </c>
      <c r="F18" s="2">
        <f>'[3]2011'!DA$3</f>
        <v>0</v>
      </c>
      <c r="G18" s="2">
        <f>'[3]2011'!DB$3</f>
        <v>0</v>
      </c>
      <c r="H18" s="2">
        <f>'[3]2011'!DC$3</f>
        <v>0</v>
      </c>
      <c r="I18" s="2">
        <f>'[3]2011'!DD$3</f>
        <v>0</v>
      </c>
      <c r="J18" s="2">
        <f>'[3]2011'!DE$3</f>
        <v>0</v>
      </c>
      <c r="K18" s="2">
        <f>'[3]2011'!DF$3</f>
        <v>0</v>
      </c>
      <c r="L18" s="2">
        <f>'[3]2011'!DG$3</f>
        <v>0</v>
      </c>
      <c r="M18" s="2">
        <f>'[3]2011'!DH$3</f>
        <v>0</v>
      </c>
      <c r="N18" s="2">
        <f>'[3]2011'!DI$3</f>
        <v>0</v>
      </c>
      <c r="O18" s="2">
        <f>'[3]2011'!DJ$3</f>
        <v>0</v>
      </c>
      <c r="P18" s="2">
        <f>'[3]2011'!DK$3</f>
        <v>0</v>
      </c>
      <c r="Q18" s="2">
        <f>'[3]2011'!DL$3</f>
        <v>0</v>
      </c>
      <c r="R18" s="2">
        <f>'[3]2011'!DM$3</f>
        <v>0</v>
      </c>
      <c r="S18" s="2">
        <f>'[3]2011'!DN$3</f>
        <v>0</v>
      </c>
      <c r="T18" s="2">
        <f>'[3]2011'!DO$3</f>
        <v>0</v>
      </c>
      <c r="U18" s="2">
        <f>'[3]2011'!DP$3</f>
        <v>0</v>
      </c>
      <c r="V18" s="2">
        <f>'[3]2011'!DQ$3</f>
        <v>0</v>
      </c>
      <c r="W18" s="2">
        <f>'[3]2011'!DR$3</f>
        <v>0</v>
      </c>
      <c r="X18" s="2">
        <f>'[3]2011'!DS$3</f>
        <v>0</v>
      </c>
      <c r="Y18" s="2">
        <f>'[3]2011'!DT$3</f>
        <v>0</v>
      </c>
      <c r="Z18" s="2">
        <f>'[3]2011'!DU$3</f>
        <v>0</v>
      </c>
      <c r="AA18" s="2">
        <f>'[3]2011'!DV$3</f>
        <v>0</v>
      </c>
      <c r="AB18" s="2">
        <f>'[3]2011'!DW$3</f>
        <v>0</v>
      </c>
      <c r="AC18" s="2">
        <f>'[3]2011'!DX$3</f>
        <v>0</v>
      </c>
      <c r="AD18" s="2">
        <f>'[3]2011'!DY$3</f>
        <v>0</v>
      </c>
      <c r="AE18" s="2">
        <f>'[3]2011'!DZ$3</f>
        <v>0</v>
      </c>
      <c r="AF18" s="2">
        <f>'[3]2011'!EA$3</f>
        <v>0</v>
      </c>
      <c r="AG18" s="2">
        <f>'[3]2011'!EB$3</f>
        <v>0</v>
      </c>
      <c r="AH18" s="2">
        <f>'[3]2011'!EC$3</f>
        <v>0</v>
      </c>
    </row>
    <row r="19" spans="1:34" ht="12.5" x14ac:dyDescent="0.25">
      <c r="A19">
        <f t="shared" si="0"/>
        <v>2012</v>
      </c>
      <c r="B19" s="2">
        <f>'[3]2012'!ED$3</f>
        <v>4.7500999999999995E-2</v>
      </c>
      <c r="C19" s="6">
        <f>'[3]2012'!CX$3</f>
        <v>0</v>
      </c>
      <c r="D19" s="2">
        <f>'[3]2012'!CY$3</f>
        <v>0</v>
      </c>
      <c r="E19" s="2">
        <f>'[3]2012'!CZ$3</f>
        <v>0</v>
      </c>
      <c r="F19" s="2">
        <f>'[3]2012'!DA$3</f>
        <v>0</v>
      </c>
      <c r="G19" s="2">
        <f>'[3]2012'!DB$3</f>
        <v>0</v>
      </c>
      <c r="H19" s="2">
        <f>'[3]2012'!DC$3</f>
        <v>0</v>
      </c>
      <c r="I19" s="2">
        <f>'[3]2012'!DD$3</f>
        <v>0</v>
      </c>
      <c r="J19" s="2">
        <f>'[3]2012'!DE$3</f>
        <v>0</v>
      </c>
      <c r="K19" s="2">
        <f>'[3]2012'!DF$3</f>
        <v>0</v>
      </c>
      <c r="L19" s="2">
        <f>'[3]2012'!DG$3</f>
        <v>0</v>
      </c>
      <c r="M19" s="2">
        <f>'[3]2012'!DH$3</f>
        <v>0</v>
      </c>
      <c r="N19" s="2">
        <f>'[3]2012'!DI$3</f>
        <v>0</v>
      </c>
      <c r="O19" s="2">
        <f>'[3]2012'!DJ$3</f>
        <v>0</v>
      </c>
      <c r="P19" s="2">
        <f>'[3]2012'!DK$3</f>
        <v>0</v>
      </c>
      <c r="Q19" s="2">
        <f>'[3]2012'!DL$3</f>
        <v>0</v>
      </c>
      <c r="R19" s="2">
        <f>'[3]2012'!DM$3</f>
        <v>0</v>
      </c>
      <c r="S19" s="2">
        <f>'[3]2012'!DN$3</f>
        <v>0</v>
      </c>
      <c r="T19" s="2">
        <f>'[3]2012'!DO$3</f>
        <v>0</v>
      </c>
      <c r="U19" s="2">
        <f>'[3]2012'!DP$3</f>
        <v>3.1824999999999999E-2</v>
      </c>
      <c r="V19" s="2">
        <f>'[3]2012'!DQ$3</f>
        <v>0</v>
      </c>
      <c r="W19" s="2">
        <f>'[3]2012'!DR$3</f>
        <v>0</v>
      </c>
      <c r="X19" s="2">
        <f>'[3]2012'!DS$3</f>
        <v>0</v>
      </c>
      <c r="Y19" s="2">
        <f>'[3]2012'!DT$3</f>
        <v>0</v>
      </c>
      <c r="Z19" s="2">
        <f>'[3]2012'!DU$3</f>
        <v>0</v>
      </c>
      <c r="AA19" s="2">
        <f>'[3]2012'!DV$3</f>
        <v>0</v>
      </c>
      <c r="AB19" s="2">
        <f>'[3]2012'!DW$3</f>
        <v>0</v>
      </c>
      <c r="AC19" s="2">
        <f>'[3]2012'!DX$3</f>
        <v>0</v>
      </c>
      <c r="AD19" s="2">
        <f>'[3]2012'!DY$3</f>
        <v>0</v>
      </c>
      <c r="AE19" s="2">
        <f>'[3]2012'!DZ$3</f>
        <v>1.5675999999999999E-2</v>
      </c>
      <c r="AF19" s="2">
        <f>'[3]2012'!EA$3</f>
        <v>0</v>
      </c>
      <c r="AG19" s="2">
        <f>'[3]2012'!EB$3</f>
        <v>0</v>
      </c>
      <c r="AH19" s="2">
        <f>'[3]2012'!EC$3</f>
        <v>0</v>
      </c>
    </row>
    <row r="20" spans="1:34" ht="12.5" x14ac:dyDescent="0.25">
      <c r="A20">
        <f t="shared" si="0"/>
        <v>2013</v>
      </c>
      <c r="B20" s="2">
        <f>'[3]2013'!ED$3</f>
        <v>0</v>
      </c>
      <c r="C20" s="6">
        <f>'[3]2013'!CX$3</f>
        <v>0</v>
      </c>
      <c r="D20" s="2">
        <f>'[3]2013'!CY$3</f>
        <v>0</v>
      </c>
      <c r="E20" s="2">
        <f>'[3]2013'!CZ$3</f>
        <v>0</v>
      </c>
      <c r="F20" s="2">
        <f>'[3]2013'!DA$3</f>
        <v>0</v>
      </c>
      <c r="G20" s="2">
        <f>'[3]2013'!DB$3</f>
        <v>0</v>
      </c>
      <c r="H20" s="2">
        <f>'[3]2013'!DC$3</f>
        <v>0</v>
      </c>
      <c r="I20" s="2">
        <f>'[3]2013'!DD$3</f>
        <v>0</v>
      </c>
      <c r="J20" s="2">
        <f>'[3]2013'!DE$3</f>
        <v>0</v>
      </c>
      <c r="K20" s="2">
        <f>'[3]2013'!DF$3</f>
        <v>0</v>
      </c>
      <c r="L20" s="2">
        <f>'[3]2013'!DG$3</f>
        <v>0</v>
      </c>
      <c r="M20" s="2">
        <f>'[3]2013'!DH$3</f>
        <v>0</v>
      </c>
      <c r="N20" s="2">
        <f>'[3]2013'!DI$3</f>
        <v>0</v>
      </c>
      <c r="O20" s="2">
        <f>'[3]2013'!DJ$3</f>
        <v>0</v>
      </c>
      <c r="P20" s="2">
        <f>'[3]2013'!DK$3</f>
        <v>0</v>
      </c>
      <c r="Q20" s="2">
        <f>'[3]2013'!DL$3</f>
        <v>0</v>
      </c>
      <c r="R20" s="2">
        <f>'[3]2013'!DM$3</f>
        <v>0</v>
      </c>
      <c r="S20" s="2">
        <f>'[3]2013'!DN$3</f>
        <v>0</v>
      </c>
      <c r="T20" s="2">
        <f>'[3]2013'!DO$3</f>
        <v>0</v>
      </c>
      <c r="U20" s="2">
        <f>'[3]2013'!DP$3</f>
        <v>0</v>
      </c>
      <c r="V20" s="2">
        <f>'[3]2013'!DQ$3</f>
        <v>0</v>
      </c>
      <c r="W20" s="2">
        <f>'[3]2013'!DR$3</f>
        <v>0</v>
      </c>
      <c r="X20" s="2">
        <f>'[3]2013'!DS$3</f>
        <v>0</v>
      </c>
      <c r="Y20" s="2">
        <f>'[3]2013'!DT$3</f>
        <v>0</v>
      </c>
      <c r="Z20" s="2">
        <f>'[3]2013'!DU$3</f>
        <v>0</v>
      </c>
      <c r="AA20" s="2">
        <f>'[3]2013'!DV$3</f>
        <v>0</v>
      </c>
      <c r="AB20" s="2">
        <f>'[3]2013'!DW$3</f>
        <v>0</v>
      </c>
      <c r="AC20" s="2">
        <f>'[3]2013'!DX$3</f>
        <v>0</v>
      </c>
      <c r="AD20" s="2">
        <f>'[3]2013'!DY$3</f>
        <v>0</v>
      </c>
      <c r="AE20" s="2">
        <f>'[3]2013'!DZ$3</f>
        <v>0</v>
      </c>
      <c r="AF20" s="2">
        <f>'[3]2013'!EA$3</f>
        <v>0</v>
      </c>
      <c r="AG20" s="2">
        <f>'[3]2013'!EB$3</f>
        <v>0</v>
      </c>
      <c r="AH20" s="2">
        <f>'[3]2013'!EC$3</f>
        <v>0</v>
      </c>
    </row>
    <row r="21" spans="1:34" ht="12.5" x14ac:dyDescent="0.25">
      <c r="A21">
        <f t="shared" si="0"/>
        <v>2014</v>
      </c>
      <c r="B21" s="2">
        <f>'[3]2014'!ED$3</f>
        <v>0.32491899999999996</v>
      </c>
      <c r="C21" s="6">
        <f>'[3]2014'!CX$3</f>
        <v>0</v>
      </c>
      <c r="D21" s="2">
        <f>'[3]2014'!CY$3</f>
        <v>0</v>
      </c>
      <c r="E21" s="2">
        <f>'[3]2014'!CZ$3</f>
        <v>0</v>
      </c>
      <c r="F21" s="2">
        <f>'[3]2014'!DA$3</f>
        <v>0</v>
      </c>
      <c r="G21" s="2">
        <f>'[3]2014'!DB$3</f>
        <v>0</v>
      </c>
      <c r="H21" s="2">
        <f>'[3]2014'!DC$3</f>
        <v>0</v>
      </c>
      <c r="I21" s="2">
        <f>'[3]2014'!DD$3</f>
        <v>0</v>
      </c>
      <c r="J21" s="2">
        <f>'[3]2014'!DE$3</f>
        <v>0</v>
      </c>
      <c r="K21" s="2">
        <f>'[3]2014'!DF$3</f>
        <v>0</v>
      </c>
      <c r="L21" s="2">
        <f>'[3]2014'!DG$3</f>
        <v>0</v>
      </c>
      <c r="M21" s="2">
        <f>'[3]2014'!DH$3</f>
        <v>0</v>
      </c>
      <c r="N21" s="2">
        <f>'[3]2014'!DI$3</f>
        <v>0</v>
      </c>
      <c r="O21" s="2">
        <f>'[3]2014'!DJ$3</f>
        <v>0</v>
      </c>
      <c r="P21" s="2">
        <f>'[3]2014'!DK$3</f>
        <v>0</v>
      </c>
      <c r="Q21" s="2">
        <f>'[3]2014'!DL$3</f>
        <v>0</v>
      </c>
      <c r="R21" s="2">
        <f>'[3]2014'!DM$3</f>
        <v>0</v>
      </c>
      <c r="S21" s="2">
        <f>'[3]2014'!DN$3</f>
        <v>0</v>
      </c>
      <c r="T21" s="2">
        <f>'[3]2014'!DO$3</f>
        <v>0</v>
      </c>
      <c r="U21" s="2">
        <f>'[3]2014'!DP$3</f>
        <v>0.10776899999999999</v>
      </c>
      <c r="V21" s="2">
        <f>'[3]2014'!DQ$3</f>
        <v>0</v>
      </c>
      <c r="W21" s="2">
        <f>'[3]2014'!DR$3</f>
        <v>0</v>
      </c>
      <c r="X21" s="2">
        <f>'[3]2014'!DS$3</f>
        <v>0</v>
      </c>
      <c r="Y21" s="2">
        <f>'[3]2014'!DT$3</f>
        <v>0</v>
      </c>
      <c r="Z21" s="2">
        <f>'[3]2014'!DU$3</f>
        <v>0</v>
      </c>
      <c r="AA21" s="2">
        <f>'[3]2014'!DV$3</f>
        <v>0</v>
      </c>
      <c r="AB21" s="2">
        <f>'[3]2014'!DW$3</f>
        <v>0</v>
      </c>
      <c r="AC21" s="2">
        <f>'[3]2014'!DX$3</f>
        <v>0</v>
      </c>
      <c r="AD21" s="2">
        <f>'[3]2014'!DY$3</f>
        <v>0</v>
      </c>
      <c r="AE21" s="2">
        <f>'[3]2014'!DZ$3</f>
        <v>0</v>
      </c>
      <c r="AF21" s="2">
        <f>'[3]2014'!EA$3</f>
        <v>0</v>
      </c>
      <c r="AG21" s="2">
        <f>'[3]2014'!EB$3</f>
        <v>0.21714999999999998</v>
      </c>
      <c r="AH21" s="2">
        <f>'[3]2014'!EC$3</f>
        <v>0</v>
      </c>
    </row>
    <row r="22" spans="1:34" ht="12.5" x14ac:dyDescent="0.25">
      <c r="A22">
        <f t="shared" si="0"/>
        <v>2015</v>
      </c>
      <c r="B22" s="2">
        <f>'[3]2015'!ED$3</f>
        <v>2.1999999999999998E-4</v>
      </c>
      <c r="C22" s="6">
        <f>'[3]2015'!CX$3</f>
        <v>0</v>
      </c>
      <c r="D22" s="2">
        <f>'[3]2015'!CY$3</f>
        <v>0</v>
      </c>
      <c r="E22" s="2">
        <f>'[3]2015'!CZ$3</f>
        <v>0</v>
      </c>
      <c r="F22" s="2">
        <f>'[3]2015'!DA$3</f>
        <v>0</v>
      </c>
      <c r="G22" s="2">
        <f>'[3]2015'!DB$3</f>
        <v>0</v>
      </c>
      <c r="H22" s="2">
        <f>'[3]2015'!DC$3</f>
        <v>0</v>
      </c>
      <c r="I22" s="2">
        <f>'[3]2015'!DD$3</f>
        <v>0</v>
      </c>
      <c r="J22" s="2">
        <f>'[3]2015'!DE$3</f>
        <v>0</v>
      </c>
      <c r="K22" s="2">
        <f>'[3]2015'!DF$3</f>
        <v>0</v>
      </c>
      <c r="L22" s="2">
        <f>'[3]2015'!DG$3</f>
        <v>0</v>
      </c>
      <c r="M22" s="2">
        <f>'[3]2015'!DH$3</f>
        <v>0</v>
      </c>
      <c r="N22" s="2">
        <f>'[3]2015'!DI$3</f>
        <v>0</v>
      </c>
      <c r="O22" s="2">
        <f>'[3]2015'!DJ$3</f>
        <v>0</v>
      </c>
      <c r="P22" s="2">
        <f>'[3]2015'!DK$3</f>
        <v>0</v>
      </c>
      <c r="Q22" s="2">
        <f>'[3]2015'!DL$3</f>
        <v>0</v>
      </c>
      <c r="R22" s="2">
        <f>'[3]2015'!DM$3</f>
        <v>0</v>
      </c>
      <c r="S22" s="2">
        <f>'[3]2015'!DN$3</f>
        <v>0</v>
      </c>
      <c r="T22" s="2">
        <f>'[3]2015'!DO$3</f>
        <v>0</v>
      </c>
      <c r="U22" s="2">
        <f>'[3]2015'!DP$3</f>
        <v>0</v>
      </c>
      <c r="V22" s="2">
        <f>'[3]2015'!DQ$3</f>
        <v>0</v>
      </c>
      <c r="W22" s="2">
        <f>'[3]2015'!DR$3</f>
        <v>0</v>
      </c>
      <c r="X22" s="2">
        <f>'[3]2015'!DS$3</f>
        <v>0</v>
      </c>
      <c r="Y22" s="2">
        <f>'[3]2015'!DT$3</f>
        <v>0</v>
      </c>
      <c r="Z22" s="2">
        <f>'[3]2015'!DU$3</f>
        <v>0</v>
      </c>
      <c r="AA22" s="2">
        <f>'[3]2015'!DV$3</f>
        <v>0</v>
      </c>
      <c r="AB22" s="2">
        <f>'[3]2015'!DW$3</f>
        <v>2.1999999999999998E-4</v>
      </c>
      <c r="AC22" s="2">
        <f>'[3]2015'!DX$3</f>
        <v>0</v>
      </c>
      <c r="AD22" s="2">
        <f>'[3]2015'!DY$3</f>
        <v>0</v>
      </c>
      <c r="AE22" s="2">
        <f>'[3]2015'!DZ$3</f>
        <v>0</v>
      </c>
      <c r="AF22" s="2">
        <f>'[3]2015'!EA$3</f>
        <v>0</v>
      </c>
      <c r="AG22" s="2">
        <f>'[3]2015'!EB$3</f>
        <v>0</v>
      </c>
      <c r="AH22" s="2">
        <f>'[3]2015'!EC$3</f>
        <v>0</v>
      </c>
    </row>
    <row r="23" spans="1:34" ht="12.5" x14ac:dyDescent="0.25">
      <c r="A23">
        <f t="shared" si="0"/>
        <v>2016</v>
      </c>
      <c r="B23" s="2">
        <f>'[3]2016'!ED$3</f>
        <v>5.3297999999999998E-2</v>
      </c>
      <c r="C23" s="6">
        <f>'[3]2016'!CX$3</f>
        <v>0</v>
      </c>
      <c r="D23" s="2">
        <f>'[3]2016'!CY$3</f>
        <v>9.1889999999999993E-3</v>
      </c>
      <c r="E23" s="2">
        <f>'[3]2016'!CZ$3</f>
        <v>0</v>
      </c>
      <c r="F23" s="2">
        <f>'[3]2016'!DA$3</f>
        <v>0</v>
      </c>
      <c r="G23" s="2">
        <f>'[3]2016'!DB$3</f>
        <v>0</v>
      </c>
      <c r="H23" s="2">
        <f>'[3]2016'!DC$3</f>
        <v>0</v>
      </c>
      <c r="I23" s="2">
        <f>'[3]2016'!DD$3</f>
        <v>0</v>
      </c>
      <c r="J23" s="2">
        <f>'[3]2016'!DE$3</f>
        <v>0</v>
      </c>
      <c r="K23" s="2">
        <f>'[3]2016'!DF$3</f>
        <v>0</v>
      </c>
      <c r="L23" s="2">
        <f>'[3]2016'!DG$3</f>
        <v>0</v>
      </c>
      <c r="M23" s="2">
        <f>'[3]2016'!DH$3</f>
        <v>0</v>
      </c>
      <c r="N23" s="2">
        <f>'[3]2016'!DI$3</f>
        <v>0</v>
      </c>
      <c r="O23" s="2">
        <f>'[3]2016'!DJ$3</f>
        <v>0</v>
      </c>
      <c r="P23" s="2">
        <f>'[3]2016'!DK$3</f>
        <v>0</v>
      </c>
      <c r="Q23" s="2">
        <f>'[3]2016'!DL$3</f>
        <v>0</v>
      </c>
      <c r="R23" s="2">
        <f>'[3]2016'!DM$3</f>
        <v>0</v>
      </c>
      <c r="S23" s="2">
        <f>'[3]2016'!DN$3</f>
        <v>0</v>
      </c>
      <c r="T23" s="2">
        <f>'[3]2016'!DO$3</f>
        <v>0</v>
      </c>
      <c r="U23" s="2">
        <f>'[3]2016'!DP$3</f>
        <v>0</v>
      </c>
      <c r="V23" s="2">
        <f>'[3]2016'!DQ$3</f>
        <v>0</v>
      </c>
      <c r="W23" s="2">
        <f>'[3]2016'!DR$3</f>
        <v>0</v>
      </c>
      <c r="X23" s="2">
        <f>'[3]2016'!DS$3</f>
        <v>0</v>
      </c>
      <c r="Y23" s="2">
        <f>'[3]2016'!DT$3</f>
        <v>0</v>
      </c>
      <c r="Z23" s="2">
        <f>'[3]2016'!DU$3</f>
        <v>0</v>
      </c>
      <c r="AA23" s="2">
        <f>'[3]2016'!DV$3</f>
        <v>0</v>
      </c>
      <c r="AB23" s="2">
        <f>'[3]2016'!DW$3</f>
        <v>0</v>
      </c>
      <c r="AC23" s="2">
        <f>'[3]2016'!DX$3</f>
        <v>0</v>
      </c>
      <c r="AD23" s="2">
        <f>'[3]2016'!DY$3</f>
        <v>0</v>
      </c>
      <c r="AE23" s="2">
        <f>'[3]2016'!DZ$3</f>
        <v>0</v>
      </c>
      <c r="AF23" s="2">
        <f>'[3]2016'!EA$3</f>
        <v>0</v>
      </c>
      <c r="AG23" s="2">
        <f>'[3]2016'!EB$3</f>
        <v>4.4108999999999995E-2</v>
      </c>
      <c r="AH23" s="2">
        <f>'[3]2016'!EC$3</f>
        <v>0</v>
      </c>
    </row>
    <row r="24" spans="1:34" ht="12.5" x14ac:dyDescent="0.25">
      <c r="A24">
        <f t="shared" si="0"/>
        <v>2017</v>
      </c>
      <c r="B24" s="2">
        <f>'[3]2017'!ED$3</f>
        <v>0</v>
      </c>
      <c r="C24" s="6">
        <f>'[3]2017'!CX$3</f>
        <v>0</v>
      </c>
      <c r="D24" s="2">
        <f>'[3]2017'!CY$3</f>
        <v>0</v>
      </c>
      <c r="E24" s="2">
        <f>'[3]2017'!CZ$3</f>
        <v>0</v>
      </c>
      <c r="F24" s="2">
        <f>'[3]2017'!DA$3</f>
        <v>0</v>
      </c>
      <c r="G24" s="2">
        <f>'[3]2017'!DB$3</f>
        <v>0</v>
      </c>
      <c r="H24" s="2">
        <f>'[3]2017'!DC$3</f>
        <v>0</v>
      </c>
      <c r="I24" s="2">
        <f>'[3]2017'!DD$3</f>
        <v>0</v>
      </c>
      <c r="J24" s="2">
        <f>'[3]2017'!DE$3</f>
        <v>0</v>
      </c>
      <c r="K24" s="2">
        <f>'[3]2017'!DF$3</f>
        <v>0</v>
      </c>
      <c r="L24" s="2">
        <f>'[3]2017'!DG$3</f>
        <v>0</v>
      </c>
      <c r="M24" s="2">
        <f>'[3]2017'!DH$3</f>
        <v>0</v>
      </c>
      <c r="N24" s="2">
        <f>'[3]2017'!DI$3</f>
        <v>0</v>
      </c>
      <c r="O24" s="2">
        <f>'[3]2017'!DJ$3</f>
        <v>0</v>
      </c>
      <c r="P24" s="2">
        <f>'[3]2017'!DK$3</f>
        <v>0</v>
      </c>
      <c r="Q24" s="2">
        <f>'[3]2017'!DL$3</f>
        <v>0</v>
      </c>
      <c r="R24" s="2">
        <f>'[3]2017'!DM$3</f>
        <v>0</v>
      </c>
      <c r="S24" s="2">
        <f>'[3]2017'!DN$3</f>
        <v>0</v>
      </c>
      <c r="T24" s="2">
        <f>'[3]2017'!DO$3</f>
        <v>0</v>
      </c>
      <c r="U24" s="2">
        <f>'[3]2017'!DP$3</f>
        <v>0</v>
      </c>
      <c r="V24" s="2">
        <f>'[3]2017'!DQ$3</f>
        <v>0</v>
      </c>
      <c r="W24" s="2">
        <f>'[3]2017'!DR$3</f>
        <v>0</v>
      </c>
      <c r="X24" s="2">
        <f>'[3]2017'!DS$3</f>
        <v>0</v>
      </c>
      <c r="Y24" s="2">
        <f>'[3]2017'!DT$3</f>
        <v>0</v>
      </c>
      <c r="Z24" s="2">
        <f>'[3]2017'!DU$3</f>
        <v>0</v>
      </c>
      <c r="AA24" s="2">
        <f>'[3]2017'!DV$3</f>
        <v>0</v>
      </c>
      <c r="AB24" s="2">
        <f>'[3]2017'!DW$3</f>
        <v>0</v>
      </c>
      <c r="AC24" s="2">
        <f>'[3]2017'!DX$3</f>
        <v>0</v>
      </c>
      <c r="AD24" s="2">
        <f>'[3]2017'!DY$3</f>
        <v>0</v>
      </c>
      <c r="AE24" s="2">
        <f>'[3]2017'!DZ$3</f>
        <v>0</v>
      </c>
      <c r="AF24" s="2">
        <f>'[3]2017'!EA$3</f>
        <v>0</v>
      </c>
      <c r="AG24" s="2">
        <f>'[3]2017'!EB$3</f>
        <v>0</v>
      </c>
      <c r="AH24" s="2">
        <f>'[3]2017'!EC$3</f>
        <v>0</v>
      </c>
    </row>
    <row r="25" spans="1:34" ht="12.5" x14ac:dyDescent="0.25">
      <c r="A25">
        <f t="shared" si="0"/>
        <v>2018</v>
      </c>
      <c r="B25" s="2">
        <f>'[3]2018'!ED$3</f>
        <v>0</v>
      </c>
      <c r="C25" s="6">
        <f>'[3]2018'!CX$3</f>
        <v>0</v>
      </c>
      <c r="D25" s="2">
        <f>'[3]2018'!CY$3</f>
        <v>0</v>
      </c>
      <c r="E25" s="2">
        <f>'[3]2018'!CZ$3</f>
        <v>0</v>
      </c>
      <c r="F25" s="2">
        <f>'[3]2018'!DA$3</f>
        <v>0</v>
      </c>
      <c r="G25" s="2">
        <f>'[3]2018'!DB$3</f>
        <v>0</v>
      </c>
      <c r="H25" s="2">
        <f>'[3]2018'!DC$3</f>
        <v>0</v>
      </c>
      <c r="I25" s="2">
        <f>'[3]2018'!DD$3</f>
        <v>0</v>
      </c>
      <c r="J25" s="2">
        <f>'[3]2018'!DE$3</f>
        <v>0</v>
      </c>
      <c r="K25" s="2">
        <f>'[3]2018'!DF$3</f>
        <v>0</v>
      </c>
      <c r="L25" s="2">
        <f>'[3]2018'!DG$3</f>
        <v>0</v>
      </c>
      <c r="M25" s="2">
        <f>'[3]2018'!DH$3</f>
        <v>0</v>
      </c>
      <c r="N25" s="2">
        <f>'[3]2018'!DI$3</f>
        <v>0</v>
      </c>
      <c r="O25" s="2">
        <f>'[3]2018'!DJ$3</f>
        <v>0</v>
      </c>
      <c r="P25" s="2">
        <f>'[3]2018'!DK$3</f>
        <v>0</v>
      </c>
      <c r="Q25" s="2">
        <f>'[3]2018'!DL$3</f>
        <v>0</v>
      </c>
      <c r="R25" s="2">
        <f>'[3]2018'!DM$3</f>
        <v>0</v>
      </c>
      <c r="S25" s="2">
        <f>'[3]2018'!DN$3</f>
        <v>0</v>
      </c>
      <c r="T25" s="2">
        <f>'[3]2018'!DO$3</f>
        <v>0</v>
      </c>
      <c r="U25" s="2">
        <f>'[3]2018'!DP$3</f>
        <v>0</v>
      </c>
      <c r="V25" s="2">
        <f>'[3]2018'!DQ$3</f>
        <v>0</v>
      </c>
      <c r="W25" s="2">
        <f>'[3]2018'!DR$3</f>
        <v>0</v>
      </c>
      <c r="X25" s="2">
        <f>'[3]2018'!DS$3</f>
        <v>0</v>
      </c>
      <c r="Y25" s="2">
        <f>'[3]2018'!DT$3</f>
        <v>0</v>
      </c>
      <c r="Z25" s="2">
        <f>'[3]2018'!DU$3</f>
        <v>0</v>
      </c>
      <c r="AA25" s="2">
        <f>'[3]2018'!DV$3</f>
        <v>0</v>
      </c>
      <c r="AB25" s="2">
        <f>'[3]2018'!DW$3</f>
        <v>0</v>
      </c>
      <c r="AC25" s="2">
        <f>'[3]2018'!DX$3</f>
        <v>0</v>
      </c>
      <c r="AD25" s="2">
        <f>'[3]2018'!DY$3</f>
        <v>0</v>
      </c>
      <c r="AE25" s="2">
        <f>'[3]2018'!DZ$3</f>
        <v>0</v>
      </c>
      <c r="AF25" s="2">
        <f>'[3]2018'!EA$3</f>
        <v>0</v>
      </c>
      <c r="AG25" s="2">
        <f>'[3]2018'!EB$3</f>
        <v>0</v>
      </c>
      <c r="AH25" s="2">
        <f>'[3]2018'!EC$3</f>
        <v>0</v>
      </c>
    </row>
    <row r="26" spans="1:34" ht="12.5" x14ac:dyDescent="0.25">
      <c r="A26">
        <f t="shared" si="0"/>
        <v>2019</v>
      </c>
      <c r="B26" s="2">
        <f>'[3]2019'!ED$3</f>
        <v>0.76</v>
      </c>
      <c r="C26" s="6">
        <f>'[3]2019'!CX$3</f>
        <v>0</v>
      </c>
      <c r="D26" s="2">
        <f>'[3]2019'!CY$3</f>
        <v>0</v>
      </c>
      <c r="E26" s="2">
        <f>'[3]2019'!CZ$3</f>
        <v>0</v>
      </c>
      <c r="F26" s="2">
        <f>'[3]2019'!DA$3</f>
        <v>0</v>
      </c>
      <c r="G26" s="2">
        <f>'[3]2019'!DB$3</f>
        <v>0</v>
      </c>
      <c r="H26" s="2">
        <f>'[3]2019'!DC$3</f>
        <v>0</v>
      </c>
      <c r="I26" s="2">
        <f>'[3]2019'!DD$3</f>
        <v>0</v>
      </c>
      <c r="J26" s="2">
        <f>'[3]2019'!DE$3</f>
        <v>0</v>
      </c>
      <c r="K26" s="2">
        <f>'[3]2019'!DF$3</f>
        <v>0</v>
      </c>
      <c r="L26" s="2">
        <f>'[3]2019'!DG$3</f>
        <v>0</v>
      </c>
      <c r="M26" s="2">
        <f>'[3]2019'!DH$3</f>
        <v>0</v>
      </c>
      <c r="N26" s="2">
        <f>'[3]2019'!DI$3</f>
        <v>0</v>
      </c>
      <c r="O26" s="2">
        <f>'[3]2019'!DJ$3</f>
        <v>0</v>
      </c>
      <c r="P26" s="2">
        <f>'[3]2019'!DK$3</f>
        <v>0</v>
      </c>
      <c r="Q26" s="2">
        <f>'[3]2019'!DL$3</f>
        <v>0</v>
      </c>
      <c r="R26" s="2">
        <f>'[3]2019'!DM$3</f>
        <v>0</v>
      </c>
      <c r="S26" s="2">
        <f>'[3]2019'!DN$3</f>
        <v>0</v>
      </c>
      <c r="T26" s="2">
        <f>'[3]2019'!DO$3</f>
        <v>0</v>
      </c>
      <c r="U26" s="2">
        <f>'[3]2019'!DP$3</f>
        <v>0</v>
      </c>
      <c r="V26" s="2">
        <f>'[3]2019'!DQ$3</f>
        <v>0</v>
      </c>
      <c r="W26" s="2">
        <f>'[3]2019'!DR$3</f>
        <v>0</v>
      </c>
      <c r="X26" s="2">
        <f>'[3]2019'!DS$3</f>
        <v>0</v>
      </c>
      <c r="Y26" s="2">
        <f>'[3]2019'!DT$3</f>
        <v>0</v>
      </c>
      <c r="Z26" s="2">
        <f>'[3]2019'!DU$3</f>
        <v>0</v>
      </c>
      <c r="AA26" s="2">
        <f>'[3]2019'!DV$3</f>
        <v>0</v>
      </c>
      <c r="AB26" s="2">
        <f>'[3]2019'!DW$3</f>
        <v>0</v>
      </c>
      <c r="AC26" s="2">
        <f>'[3]2019'!DX$3</f>
        <v>0</v>
      </c>
      <c r="AD26" s="2">
        <f>'[3]2019'!DY$3</f>
        <v>0</v>
      </c>
      <c r="AE26" s="2">
        <f>'[3]2019'!DZ$3</f>
        <v>0</v>
      </c>
      <c r="AF26" s="2">
        <f>'[3]2019'!EA$3</f>
        <v>0</v>
      </c>
      <c r="AG26" s="2">
        <f>'[3]2019'!EB$3</f>
        <v>0.76</v>
      </c>
      <c r="AH26" s="2">
        <f>'[3]2019'!EC$3</f>
        <v>0</v>
      </c>
    </row>
    <row r="27" spans="1:34" ht="12.5" x14ac:dyDescent="0.25">
      <c r="A27">
        <f t="shared" si="0"/>
        <v>2020</v>
      </c>
      <c r="B27" s="2">
        <f>'[4]2020'!ED$3</f>
        <v>0</v>
      </c>
      <c r="C27" s="6">
        <f>'[4]2020'!CX$3</f>
        <v>0</v>
      </c>
      <c r="D27" s="2">
        <f>'[4]2020'!CY$3</f>
        <v>0</v>
      </c>
      <c r="E27" s="2">
        <f>'[4]2020'!CZ$3</f>
        <v>0</v>
      </c>
      <c r="F27" s="2">
        <f>'[4]2020'!DA$3</f>
        <v>0</v>
      </c>
      <c r="G27" s="2">
        <f>'[4]2020'!DB$3</f>
        <v>0</v>
      </c>
      <c r="H27" s="2">
        <f>'[4]2020'!DC$3</f>
        <v>0</v>
      </c>
      <c r="I27" s="2">
        <f>'[4]2020'!DD$3</f>
        <v>0</v>
      </c>
      <c r="J27" s="2">
        <f>'[4]2020'!DE$3</f>
        <v>0</v>
      </c>
      <c r="K27" s="2">
        <f>'[4]2020'!DF$3</f>
        <v>0</v>
      </c>
      <c r="L27" s="2">
        <f>'[4]2020'!DG$3</f>
        <v>0</v>
      </c>
      <c r="M27" s="2">
        <f>'[4]2020'!DH$3</f>
        <v>0</v>
      </c>
      <c r="N27" s="2">
        <f>'[4]2020'!DI$3</f>
        <v>0</v>
      </c>
      <c r="O27" s="2">
        <f>'[4]2020'!DJ$3</f>
        <v>0</v>
      </c>
      <c r="P27" s="2">
        <f>'[4]2020'!DK$3</f>
        <v>0</v>
      </c>
      <c r="Q27" s="2">
        <f>'[4]2020'!DL$3</f>
        <v>0</v>
      </c>
      <c r="R27" s="2">
        <f>'[4]2020'!DM$3</f>
        <v>0</v>
      </c>
      <c r="S27" s="2">
        <f>'[4]2020'!DN$3</f>
        <v>0</v>
      </c>
      <c r="T27" s="2">
        <f>'[4]2020'!DO$3</f>
        <v>0</v>
      </c>
      <c r="U27" s="2">
        <f>'[4]2020'!DP$3</f>
        <v>0</v>
      </c>
      <c r="V27" s="2">
        <f>'[4]2020'!DQ$3</f>
        <v>0</v>
      </c>
      <c r="W27" s="2">
        <f>'[4]2020'!DR$3</f>
        <v>0</v>
      </c>
      <c r="X27" s="2">
        <f>'[4]2020'!DS$3</f>
        <v>0</v>
      </c>
      <c r="Y27" s="2">
        <f>'[4]2020'!DT$3</f>
        <v>0</v>
      </c>
      <c r="Z27" s="2">
        <f>'[4]2020'!DU$3</f>
        <v>0</v>
      </c>
      <c r="AA27" s="2">
        <f>'[4]2020'!DV$3</f>
        <v>0</v>
      </c>
      <c r="AB27" s="2">
        <f>'[4]2020'!DW$3</f>
        <v>0</v>
      </c>
      <c r="AC27" s="2">
        <f>'[4]2020'!DX$3</f>
        <v>0</v>
      </c>
      <c r="AD27" s="2">
        <f>'[4]2020'!DY$3</f>
        <v>0</v>
      </c>
      <c r="AE27" s="2">
        <f>'[4]2020'!DZ$3</f>
        <v>0</v>
      </c>
      <c r="AF27" s="2">
        <f>'[4]2020'!EA$3</f>
        <v>0</v>
      </c>
      <c r="AG27" s="2">
        <f>'[4]2020'!EB$3</f>
        <v>0</v>
      </c>
      <c r="AH27" s="2">
        <f>'[4]2020'!EC$3</f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A8275-D380-4B7A-966F-3BA735776C09}">
  <dimension ref="A1:AH27"/>
  <sheetViews>
    <sheetView workbookViewId="0">
      <selection activeCell="F11" sqref="F11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Master!EE1</f>
        <v>400122</v>
      </c>
      <c r="Q1" s="3"/>
    </row>
    <row r="2" spans="1:34" ht="12.5" x14ac:dyDescent="0.25">
      <c r="B2" t="s">
        <v>1</v>
      </c>
      <c r="C2" s="43" t="str">
        <f>Master!EE4</f>
        <v>EU-28</v>
      </c>
      <c r="D2" t="str">
        <f>Master!EF4</f>
        <v>China</v>
      </c>
      <c r="E2" t="str">
        <f>Master!EG4</f>
        <v>Hong Kong</v>
      </c>
      <c r="F2" t="str">
        <f>Master!EH4</f>
        <v>Argentina</v>
      </c>
      <c r="G2" t="str">
        <f>Master!EI4</f>
        <v>Bolivia</v>
      </c>
      <c r="H2" t="str">
        <f>Master!EJ4</f>
        <v>Brazil</v>
      </c>
      <c r="I2" t="str">
        <f>Master!EK4</f>
        <v>Chile</v>
      </c>
      <c r="J2" t="str">
        <f>Master!EL4</f>
        <v>Colombia</v>
      </c>
      <c r="K2" t="str">
        <f>Master!EM4</f>
        <v>Costa Rica</v>
      </c>
      <c r="L2" t="str">
        <f>Master!EN4</f>
        <v>Ecuador</v>
      </c>
      <c r="M2" t="str">
        <f>Master!EO4</f>
        <v>El Salvador</v>
      </c>
      <c r="N2" t="str">
        <f>Master!EP4</f>
        <v>Honduras</v>
      </c>
      <c r="O2" t="str">
        <f>Master!EQ4</f>
        <v>Indonesia</v>
      </c>
      <c r="P2" t="str">
        <f>Master!ER4</f>
        <v>Iran</v>
      </c>
      <c r="Q2" t="str">
        <f>Master!ES4</f>
        <v>Canada</v>
      </c>
      <c r="R2" t="str">
        <f>Master!ET4</f>
        <v>Japan</v>
      </c>
      <c r="S2" t="str">
        <f>Master!EU4</f>
        <v>Laos</v>
      </c>
      <c r="T2" t="str">
        <f>Master!EV4</f>
        <v>Liberia</v>
      </c>
      <c r="U2" t="str">
        <f>Master!EW4</f>
        <v>Malaysia</v>
      </c>
      <c r="V2" t="str">
        <f>Master!EX4</f>
        <v>Mexico</v>
      </c>
      <c r="W2" t="str">
        <f>Master!EY4</f>
        <v>Paraguay</v>
      </c>
      <c r="X2" t="str">
        <f>Master!EZ4</f>
        <v>Peru</v>
      </c>
      <c r="Y2" t="str">
        <f>Master!FA4</f>
        <v>Philippines</v>
      </c>
      <c r="Z2" t="str">
        <f>Master!FB4</f>
        <v>Singapore</v>
      </c>
      <c r="AA2" t="str">
        <f>Master!FC4</f>
        <v>Sri Lanka</v>
      </c>
      <c r="AB2" t="str">
        <f>Master!FD4</f>
        <v>Thailand</v>
      </c>
      <c r="AC2" t="str">
        <f>Master!FE4</f>
        <v>Turkey</v>
      </c>
      <c r="AD2" t="str">
        <f>Master!FF4</f>
        <v>Ukraine</v>
      </c>
      <c r="AE2" t="str">
        <f>Master!FG4</f>
        <v>USA</v>
      </c>
      <c r="AF2" t="str">
        <f>Master!FH4</f>
        <v>Venezuela</v>
      </c>
      <c r="AG2" t="str">
        <f>Master!FI4</f>
        <v>Viet Nam</v>
      </c>
      <c r="AH2" t="str">
        <f>Master!FJ4</f>
        <v>Rest of World</v>
      </c>
    </row>
    <row r="3" spans="1:34" ht="12.5" x14ac:dyDescent="0.25">
      <c r="A3">
        <v>1996</v>
      </c>
      <c r="B3" s="2">
        <f>'[1]1996'!FK$3</f>
        <v>0</v>
      </c>
      <c r="C3" s="6">
        <f>'[1]1996'!EE$3</f>
        <v>0</v>
      </c>
      <c r="D3" s="2">
        <f>'[1]1996'!EF$3</f>
        <v>0</v>
      </c>
      <c r="E3" s="2">
        <f>'[1]1996'!EG$3</f>
        <v>0</v>
      </c>
      <c r="F3" s="2">
        <f>'[1]1996'!EH$3</f>
        <v>0</v>
      </c>
      <c r="G3" s="2">
        <f>'[1]1996'!EI$3</f>
        <v>0</v>
      </c>
      <c r="H3" s="2">
        <f>'[1]1996'!EJ$3</f>
        <v>0</v>
      </c>
      <c r="I3" s="2">
        <f>'[1]1996'!EK$3</f>
        <v>0</v>
      </c>
      <c r="J3" s="2">
        <f>'[1]1996'!EL$3</f>
        <v>0</v>
      </c>
      <c r="K3" s="2">
        <f>'[1]1996'!EM$3</f>
        <v>0</v>
      </c>
      <c r="L3" s="2">
        <f>'[1]1996'!EN$3</f>
        <v>0</v>
      </c>
      <c r="M3" s="2">
        <f>'[1]1996'!EO$3</f>
        <v>0</v>
      </c>
      <c r="N3" s="2">
        <f>'[1]1996'!EP$3</f>
        <v>0</v>
      </c>
      <c r="O3" s="2">
        <f>'[1]1996'!EQ$3</f>
        <v>0</v>
      </c>
      <c r="P3" s="2">
        <f>'[1]1996'!ER$3</f>
        <v>0</v>
      </c>
      <c r="Q3" s="2">
        <f>'[1]1996'!ES$3</f>
        <v>0</v>
      </c>
      <c r="R3" s="2">
        <f>'[1]1996'!ET$3</f>
        <v>0</v>
      </c>
      <c r="S3" s="2">
        <f>'[1]1996'!EU$3</f>
        <v>0</v>
      </c>
      <c r="T3" s="2">
        <f>'[1]1996'!EV$3</f>
        <v>0</v>
      </c>
      <c r="U3" s="2">
        <f>'[1]1996'!EW$3</f>
        <v>0</v>
      </c>
      <c r="V3" s="2">
        <f>'[1]1996'!EX$3</f>
        <v>0</v>
      </c>
      <c r="W3" s="2">
        <f>'[1]1996'!EY$3</f>
        <v>0</v>
      </c>
      <c r="X3" s="2">
        <f>'[1]1996'!EZ$3</f>
        <v>0</v>
      </c>
      <c r="Y3" s="2">
        <f>'[1]1996'!FA$3</f>
        <v>0</v>
      </c>
      <c r="Z3" s="2">
        <f>'[1]1996'!FB$3</f>
        <v>0</v>
      </c>
      <c r="AA3" s="2">
        <f>'[1]1996'!FC$3</f>
        <v>0</v>
      </c>
      <c r="AB3" s="2">
        <f>'[1]1996'!FD$3</f>
        <v>0</v>
      </c>
      <c r="AC3" s="2">
        <f>'[1]1996'!FE$3</f>
        <v>0</v>
      </c>
      <c r="AD3" s="2">
        <f>'[1]1996'!FF$3</f>
        <v>0</v>
      </c>
      <c r="AE3" s="2">
        <f>'[1]1996'!FG$3</f>
        <v>0</v>
      </c>
      <c r="AF3" s="2">
        <f>'[1]1996'!FH$3</f>
        <v>0</v>
      </c>
      <c r="AG3" s="2">
        <f>'[1]1996'!FI$3</f>
        <v>0</v>
      </c>
      <c r="AH3" s="2">
        <f>'[1]1996'!FJ$3</f>
        <v>0</v>
      </c>
    </row>
    <row r="4" spans="1:34" ht="12.5" x14ac:dyDescent="0.25">
      <c r="A4">
        <f t="shared" ref="A4:A27" si="0">1+A3</f>
        <v>1997</v>
      </c>
      <c r="B4" s="2">
        <f>'[1]1997'!FK$3</f>
        <v>0</v>
      </c>
      <c r="C4" s="6">
        <f>'[1]1997'!EE$3</f>
        <v>0</v>
      </c>
      <c r="D4" s="2">
        <f>'[1]1997'!EF$3</f>
        <v>0</v>
      </c>
      <c r="E4" s="2">
        <f>'[1]1997'!EG$3</f>
        <v>0</v>
      </c>
      <c r="F4" s="2">
        <f>'[1]1997'!EH$3</f>
        <v>0</v>
      </c>
      <c r="G4" s="2">
        <f>'[1]1997'!EI$3</f>
        <v>0</v>
      </c>
      <c r="H4" s="2">
        <f>'[1]1997'!EJ$3</f>
        <v>0</v>
      </c>
      <c r="I4" s="2">
        <f>'[1]1997'!EK$3</f>
        <v>0</v>
      </c>
      <c r="J4" s="2">
        <f>'[1]1997'!EL$3</f>
        <v>0</v>
      </c>
      <c r="K4" s="2">
        <f>'[1]1997'!EM$3</f>
        <v>0</v>
      </c>
      <c r="L4" s="2">
        <f>'[1]1997'!EN$3</f>
        <v>0</v>
      </c>
      <c r="M4" s="2">
        <f>'[1]1997'!EO$3</f>
        <v>0</v>
      </c>
      <c r="N4" s="2">
        <f>'[1]1997'!EP$3</f>
        <v>0</v>
      </c>
      <c r="O4" s="2">
        <f>'[1]1997'!EQ$3</f>
        <v>0</v>
      </c>
      <c r="P4" s="2">
        <f>'[1]1997'!ER$3</f>
        <v>0</v>
      </c>
      <c r="Q4" s="2">
        <f>'[1]1997'!ES$3</f>
        <v>0</v>
      </c>
      <c r="R4" s="2">
        <f>'[1]1997'!ET$3</f>
        <v>0</v>
      </c>
      <c r="S4" s="2">
        <f>'[1]1997'!EU$3</f>
        <v>0</v>
      </c>
      <c r="T4" s="2">
        <f>'[1]1997'!EV$3</f>
        <v>0</v>
      </c>
      <c r="U4" s="2">
        <f>'[1]1997'!EW$3</f>
        <v>0</v>
      </c>
      <c r="V4" s="2">
        <f>'[1]1997'!EX$3</f>
        <v>0</v>
      </c>
      <c r="W4" s="2">
        <f>'[1]1997'!EY$3</f>
        <v>0</v>
      </c>
      <c r="X4" s="2">
        <f>'[1]1997'!EZ$3</f>
        <v>0</v>
      </c>
      <c r="Y4" s="2">
        <f>'[1]1997'!FA$3</f>
        <v>0</v>
      </c>
      <c r="Z4" s="2">
        <f>'[1]1997'!FB$3</f>
        <v>0</v>
      </c>
      <c r="AA4" s="2">
        <f>'[1]1997'!FC$3</f>
        <v>0</v>
      </c>
      <c r="AB4" s="2">
        <f>'[1]1997'!FD$3</f>
        <v>0</v>
      </c>
      <c r="AC4" s="2">
        <f>'[1]1997'!FE$3</f>
        <v>0</v>
      </c>
      <c r="AD4" s="2">
        <f>'[1]1997'!FF$3</f>
        <v>0</v>
      </c>
      <c r="AE4" s="2">
        <f>'[1]1997'!FG$3</f>
        <v>0</v>
      </c>
      <c r="AF4" s="2">
        <f>'[1]1997'!FH$3</f>
        <v>0</v>
      </c>
      <c r="AG4" s="2">
        <f>'[1]1997'!FI$3</f>
        <v>0</v>
      </c>
      <c r="AH4" s="2">
        <f>'[1]1997'!FJ$3</f>
        <v>0</v>
      </c>
    </row>
    <row r="5" spans="1:34" ht="12.5" x14ac:dyDescent="0.25">
      <c r="A5">
        <f t="shared" si="0"/>
        <v>1998</v>
      </c>
      <c r="B5" s="2">
        <f>'[1]1998'!FK$3</f>
        <v>0</v>
      </c>
      <c r="C5" s="6">
        <f>'[1]1998'!EE$3</f>
        <v>0</v>
      </c>
      <c r="D5" s="2">
        <f>'[1]1998'!EF$3</f>
        <v>0</v>
      </c>
      <c r="E5" s="2">
        <f>'[1]1998'!EG$3</f>
        <v>0</v>
      </c>
      <c r="F5" s="2">
        <f>'[1]1998'!EH$3</f>
        <v>0</v>
      </c>
      <c r="G5" s="2">
        <f>'[1]1998'!EI$3</f>
        <v>0</v>
      </c>
      <c r="H5" s="2">
        <f>'[1]1998'!EJ$3</f>
        <v>0</v>
      </c>
      <c r="I5" s="2">
        <f>'[1]1998'!EK$3</f>
        <v>0</v>
      </c>
      <c r="J5" s="2">
        <f>'[1]1998'!EL$3</f>
        <v>0</v>
      </c>
      <c r="K5" s="2">
        <f>'[1]1998'!EM$3</f>
        <v>0</v>
      </c>
      <c r="L5" s="2">
        <f>'[1]1998'!EN$3</f>
        <v>0</v>
      </c>
      <c r="M5" s="2">
        <f>'[1]1998'!EO$3</f>
        <v>0</v>
      </c>
      <c r="N5" s="2">
        <f>'[1]1998'!EP$3</f>
        <v>0</v>
      </c>
      <c r="O5" s="2">
        <f>'[1]1998'!EQ$3</f>
        <v>0</v>
      </c>
      <c r="P5" s="2">
        <f>'[1]1998'!ER$3</f>
        <v>0</v>
      </c>
      <c r="Q5" s="2">
        <f>'[1]1998'!ES$3</f>
        <v>0</v>
      </c>
      <c r="R5" s="2">
        <f>'[1]1998'!ET$3</f>
        <v>0</v>
      </c>
      <c r="S5" s="2">
        <f>'[1]1998'!EU$3</f>
        <v>0</v>
      </c>
      <c r="T5" s="2">
        <f>'[1]1998'!EV$3</f>
        <v>0</v>
      </c>
      <c r="U5" s="2">
        <f>'[1]1998'!EW$3</f>
        <v>0</v>
      </c>
      <c r="V5" s="2">
        <f>'[1]1998'!EX$3</f>
        <v>0</v>
      </c>
      <c r="W5" s="2">
        <f>'[1]1998'!EY$3</f>
        <v>0</v>
      </c>
      <c r="X5" s="2">
        <f>'[1]1998'!EZ$3</f>
        <v>0</v>
      </c>
      <c r="Y5" s="2">
        <f>'[1]1998'!FA$3</f>
        <v>0</v>
      </c>
      <c r="Z5" s="2">
        <f>'[1]1998'!FB$3</f>
        <v>0</v>
      </c>
      <c r="AA5" s="2">
        <f>'[1]1998'!FC$3</f>
        <v>0</v>
      </c>
      <c r="AB5" s="2">
        <f>'[1]1998'!FD$3</f>
        <v>0</v>
      </c>
      <c r="AC5" s="2">
        <f>'[1]1998'!FE$3</f>
        <v>0</v>
      </c>
      <c r="AD5" s="2">
        <f>'[1]1998'!FF$3</f>
        <v>0</v>
      </c>
      <c r="AE5" s="2">
        <f>'[1]1998'!FG$3</f>
        <v>0</v>
      </c>
      <c r="AF5" s="2">
        <f>'[1]1998'!FH$3</f>
        <v>0</v>
      </c>
      <c r="AG5" s="2">
        <f>'[1]1998'!FI$3</f>
        <v>0</v>
      </c>
      <c r="AH5" s="2">
        <f>'[1]1998'!FJ$3</f>
        <v>0</v>
      </c>
    </row>
    <row r="6" spans="1:34" ht="12.5" x14ac:dyDescent="0.25">
      <c r="A6">
        <f t="shared" si="0"/>
        <v>1999</v>
      </c>
      <c r="B6" s="2">
        <f>'[1]1999'!FK$3</f>
        <v>0</v>
      </c>
      <c r="C6" s="6">
        <f>'[1]1999'!EE$3</f>
        <v>0</v>
      </c>
      <c r="D6" s="2">
        <f>'[1]1999'!EF$3</f>
        <v>0</v>
      </c>
      <c r="E6" s="2">
        <f>'[1]1999'!EG$3</f>
        <v>0</v>
      </c>
      <c r="F6" s="2">
        <f>'[1]1999'!EH$3</f>
        <v>0</v>
      </c>
      <c r="G6" s="2">
        <f>'[1]1999'!EI$3</f>
        <v>0</v>
      </c>
      <c r="H6" s="2">
        <f>'[1]1999'!EJ$3</f>
        <v>0</v>
      </c>
      <c r="I6" s="2">
        <f>'[1]1999'!EK$3</f>
        <v>0</v>
      </c>
      <c r="J6" s="2">
        <f>'[1]1999'!EL$3</f>
        <v>0</v>
      </c>
      <c r="K6" s="2">
        <f>'[1]1999'!EM$3</f>
        <v>0</v>
      </c>
      <c r="L6" s="2">
        <f>'[1]1999'!EN$3</f>
        <v>0</v>
      </c>
      <c r="M6" s="2">
        <f>'[1]1999'!EO$3</f>
        <v>0</v>
      </c>
      <c r="N6" s="2">
        <f>'[1]1999'!EP$3</f>
        <v>0</v>
      </c>
      <c r="O6" s="2">
        <f>'[1]1999'!EQ$3</f>
        <v>0</v>
      </c>
      <c r="P6" s="2">
        <f>'[1]1999'!ER$3</f>
        <v>0</v>
      </c>
      <c r="Q6" s="2">
        <f>'[1]1999'!ES$3</f>
        <v>0</v>
      </c>
      <c r="R6" s="2">
        <f>'[1]1999'!ET$3</f>
        <v>0</v>
      </c>
      <c r="S6" s="2">
        <f>'[1]1999'!EU$3</f>
        <v>0</v>
      </c>
      <c r="T6" s="2">
        <f>'[1]1999'!EV$3</f>
        <v>0</v>
      </c>
      <c r="U6" s="2">
        <f>'[1]1999'!EW$3</f>
        <v>0</v>
      </c>
      <c r="V6" s="2">
        <f>'[1]1999'!EX$3</f>
        <v>0</v>
      </c>
      <c r="W6" s="2">
        <f>'[1]1999'!EY$3</f>
        <v>0</v>
      </c>
      <c r="X6" s="2">
        <f>'[1]1999'!EZ$3</f>
        <v>0</v>
      </c>
      <c r="Y6" s="2">
        <f>'[1]1999'!FA$3</f>
        <v>0</v>
      </c>
      <c r="Z6" s="2">
        <f>'[1]1999'!FB$3</f>
        <v>0</v>
      </c>
      <c r="AA6" s="2">
        <f>'[1]1999'!FC$3</f>
        <v>0</v>
      </c>
      <c r="AB6" s="2">
        <f>'[1]1999'!FD$3</f>
        <v>0</v>
      </c>
      <c r="AC6" s="2">
        <f>'[1]1999'!FE$3</f>
        <v>0</v>
      </c>
      <c r="AD6" s="2">
        <f>'[1]1999'!FF$3</f>
        <v>0</v>
      </c>
      <c r="AE6" s="2">
        <f>'[1]1999'!FG$3</f>
        <v>0</v>
      </c>
      <c r="AF6" s="2">
        <f>'[1]1999'!FH$3</f>
        <v>0</v>
      </c>
      <c r="AG6" s="2">
        <f>'[1]1999'!FI$3</f>
        <v>0</v>
      </c>
      <c r="AH6" s="2">
        <f>'[1]1999'!FJ$3</f>
        <v>0</v>
      </c>
    </row>
    <row r="7" spans="1:34" ht="12.5" x14ac:dyDescent="0.25">
      <c r="A7">
        <f t="shared" si="0"/>
        <v>2000</v>
      </c>
      <c r="B7" s="2">
        <f>'[2]2000'!FK$3</f>
        <v>0</v>
      </c>
      <c r="C7" s="6">
        <f>'[2]2000'!EE$3</f>
        <v>0</v>
      </c>
      <c r="D7" s="2">
        <f>'[2]2000'!EF$3</f>
        <v>0</v>
      </c>
      <c r="E7" s="2">
        <f>'[2]2000'!EG$3</f>
        <v>0</v>
      </c>
      <c r="F7" s="2">
        <f>'[2]2000'!EH$3</f>
        <v>0</v>
      </c>
      <c r="G7" s="2">
        <f>'[2]2000'!EI$3</f>
        <v>0</v>
      </c>
      <c r="H7" s="2">
        <f>'[2]2000'!EJ$3</f>
        <v>0</v>
      </c>
      <c r="I7" s="2">
        <f>'[2]2000'!EK$3</f>
        <v>0</v>
      </c>
      <c r="J7" s="2">
        <f>'[2]2000'!EL$3</f>
        <v>0</v>
      </c>
      <c r="K7" s="2">
        <f>'[2]2000'!EM$3</f>
        <v>0</v>
      </c>
      <c r="L7" s="2">
        <f>'[2]2000'!EN$3</f>
        <v>0</v>
      </c>
      <c r="M7" s="2">
        <f>'[2]2000'!EO$3</f>
        <v>0</v>
      </c>
      <c r="N7" s="2">
        <f>'[2]2000'!EP$3</f>
        <v>0</v>
      </c>
      <c r="O7" s="2">
        <f>'[2]2000'!EQ$3</f>
        <v>0</v>
      </c>
      <c r="P7" s="2">
        <f>'[2]2000'!ER$3</f>
        <v>0</v>
      </c>
      <c r="Q7" s="2">
        <f>'[2]2000'!ES$3</f>
        <v>0</v>
      </c>
      <c r="R7" s="2">
        <f>'[2]2000'!ET$3</f>
        <v>0</v>
      </c>
      <c r="S7" s="2">
        <f>'[2]2000'!EU$3</f>
        <v>0</v>
      </c>
      <c r="T7" s="2">
        <f>'[2]2000'!EV$3</f>
        <v>0</v>
      </c>
      <c r="U7" s="2">
        <f>'[2]2000'!EW$3</f>
        <v>0</v>
      </c>
      <c r="V7" s="2">
        <f>'[2]2000'!EX$3</f>
        <v>0</v>
      </c>
      <c r="W7" s="2">
        <f>'[2]2000'!EY$3</f>
        <v>0</v>
      </c>
      <c r="X7" s="2">
        <f>'[2]2000'!EZ$3</f>
        <v>0</v>
      </c>
      <c r="Y7" s="2">
        <f>'[2]2000'!FA$3</f>
        <v>0</v>
      </c>
      <c r="Z7" s="2">
        <f>'[2]2000'!FB$3</f>
        <v>0</v>
      </c>
      <c r="AA7" s="2">
        <f>'[2]2000'!FC$3</f>
        <v>0</v>
      </c>
      <c r="AB7" s="2">
        <f>'[2]2000'!FD$3</f>
        <v>0</v>
      </c>
      <c r="AC7" s="2">
        <f>'[2]2000'!FE$3</f>
        <v>0</v>
      </c>
      <c r="AD7" s="2">
        <f>'[2]2000'!FF$3</f>
        <v>0</v>
      </c>
      <c r="AE7" s="2">
        <f>'[2]2000'!FG$3</f>
        <v>0</v>
      </c>
      <c r="AF7" s="2">
        <f>'[2]2000'!FH$3</f>
        <v>0</v>
      </c>
      <c r="AG7" s="2">
        <f>'[2]2000'!FI$3</f>
        <v>0</v>
      </c>
      <c r="AH7" s="2">
        <f>'[2]2000'!FJ$3</f>
        <v>0</v>
      </c>
    </row>
    <row r="8" spans="1:34" ht="12.5" x14ac:dyDescent="0.25">
      <c r="A8">
        <f t="shared" si="0"/>
        <v>2001</v>
      </c>
      <c r="B8" s="2">
        <f>'[2]2001'!FK$3</f>
        <v>0</v>
      </c>
      <c r="C8" s="6">
        <f>'[2]2001'!EE$3</f>
        <v>0</v>
      </c>
      <c r="D8" s="2">
        <f>'[2]2001'!EF$3</f>
        <v>0</v>
      </c>
      <c r="E8" s="2">
        <f>'[2]2001'!EG$3</f>
        <v>0</v>
      </c>
      <c r="F8" s="2">
        <f>'[2]2001'!EH$3</f>
        <v>0</v>
      </c>
      <c r="G8" s="2">
        <f>'[2]2001'!EI$3</f>
        <v>0</v>
      </c>
      <c r="H8" s="2">
        <f>'[2]2001'!EJ$3</f>
        <v>0</v>
      </c>
      <c r="I8" s="2">
        <f>'[2]2001'!EK$3</f>
        <v>0</v>
      </c>
      <c r="J8" s="2">
        <f>'[2]2001'!EL$3</f>
        <v>0</v>
      </c>
      <c r="K8" s="2">
        <f>'[2]2001'!EM$3</f>
        <v>0</v>
      </c>
      <c r="L8" s="2">
        <f>'[2]2001'!EN$3</f>
        <v>0</v>
      </c>
      <c r="M8" s="2">
        <f>'[2]2001'!EO$3</f>
        <v>0</v>
      </c>
      <c r="N8" s="2">
        <f>'[2]2001'!EP$3</f>
        <v>0</v>
      </c>
      <c r="O8" s="2">
        <f>'[2]2001'!EQ$3</f>
        <v>0</v>
      </c>
      <c r="P8" s="2">
        <f>'[2]2001'!ER$3</f>
        <v>0</v>
      </c>
      <c r="Q8" s="2">
        <f>'[2]2001'!ES$3</f>
        <v>0</v>
      </c>
      <c r="R8" s="2">
        <f>'[2]2001'!ET$3</f>
        <v>0</v>
      </c>
      <c r="S8" s="2">
        <f>'[2]2001'!EU$3</f>
        <v>0</v>
      </c>
      <c r="T8" s="2">
        <f>'[2]2001'!EV$3</f>
        <v>0</v>
      </c>
      <c r="U8" s="2">
        <f>'[2]2001'!EW$3</f>
        <v>0</v>
      </c>
      <c r="V8" s="2">
        <f>'[2]2001'!EX$3</f>
        <v>0</v>
      </c>
      <c r="W8" s="2">
        <f>'[2]2001'!EY$3</f>
        <v>0</v>
      </c>
      <c r="X8" s="2">
        <f>'[2]2001'!EZ$3</f>
        <v>0</v>
      </c>
      <c r="Y8" s="2">
        <f>'[2]2001'!FA$3</f>
        <v>0</v>
      </c>
      <c r="Z8" s="2">
        <f>'[2]2001'!FB$3</f>
        <v>0</v>
      </c>
      <c r="AA8" s="2">
        <f>'[2]2001'!FC$3</f>
        <v>0</v>
      </c>
      <c r="AB8" s="2">
        <f>'[2]2001'!FD$3</f>
        <v>0</v>
      </c>
      <c r="AC8" s="2">
        <f>'[2]2001'!FE$3</f>
        <v>0</v>
      </c>
      <c r="AD8" s="2">
        <f>'[2]2001'!FF$3</f>
        <v>0</v>
      </c>
      <c r="AE8" s="2">
        <f>'[2]2001'!FG$3</f>
        <v>0</v>
      </c>
      <c r="AF8" s="2">
        <f>'[2]2001'!FH$3</f>
        <v>0</v>
      </c>
      <c r="AG8" s="2">
        <f>'[2]2001'!FI$3</f>
        <v>0</v>
      </c>
      <c r="AH8" s="2">
        <f>'[2]2001'!FJ$3</f>
        <v>0</v>
      </c>
    </row>
    <row r="9" spans="1:34" ht="12.5" x14ac:dyDescent="0.25">
      <c r="A9">
        <f t="shared" si="0"/>
        <v>2002</v>
      </c>
      <c r="B9" s="2">
        <f>'[2]2002'!FK$3</f>
        <v>0</v>
      </c>
      <c r="C9" s="6">
        <f>'[2]2002'!EE$3</f>
        <v>0</v>
      </c>
      <c r="D9" s="2">
        <f>'[2]2002'!EF$3</f>
        <v>0</v>
      </c>
      <c r="E9" s="2">
        <f>'[2]2002'!EG$3</f>
        <v>0</v>
      </c>
      <c r="F9" s="2">
        <f>'[2]2002'!EH$3</f>
        <v>0</v>
      </c>
      <c r="G9" s="2">
        <f>'[2]2002'!EI$3</f>
        <v>0</v>
      </c>
      <c r="H9" s="2">
        <f>'[2]2002'!EJ$3</f>
        <v>0</v>
      </c>
      <c r="I9" s="2">
        <f>'[2]2002'!EK$3</f>
        <v>0</v>
      </c>
      <c r="J9" s="2">
        <f>'[2]2002'!EL$3</f>
        <v>0</v>
      </c>
      <c r="K9" s="2">
        <f>'[2]2002'!EM$3</f>
        <v>0</v>
      </c>
      <c r="L9" s="2">
        <f>'[2]2002'!EN$3</f>
        <v>0</v>
      </c>
      <c r="M9" s="2">
        <f>'[2]2002'!EO$3</f>
        <v>0</v>
      </c>
      <c r="N9" s="2">
        <f>'[2]2002'!EP$3</f>
        <v>0</v>
      </c>
      <c r="O9" s="2">
        <f>'[2]2002'!EQ$3</f>
        <v>0</v>
      </c>
      <c r="P9" s="2">
        <f>'[2]2002'!ER$3</f>
        <v>0</v>
      </c>
      <c r="Q9" s="2">
        <f>'[2]2002'!ES$3</f>
        <v>0</v>
      </c>
      <c r="R9" s="2">
        <f>'[2]2002'!ET$3</f>
        <v>0</v>
      </c>
      <c r="S9" s="2">
        <f>'[2]2002'!EU$3</f>
        <v>0</v>
      </c>
      <c r="T9" s="2">
        <f>'[2]2002'!EV$3</f>
        <v>0</v>
      </c>
      <c r="U9" s="2">
        <f>'[2]2002'!EW$3</f>
        <v>0</v>
      </c>
      <c r="V9" s="2">
        <f>'[2]2002'!EX$3</f>
        <v>0</v>
      </c>
      <c r="W9" s="2">
        <f>'[2]2002'!EY$3</f>
        <v>0</v>
      </c>
      <c r="X9" s="2">
        <f>'[2]2002'!EZ$3</f>
        <v>0</v>
      </c>
      <c r="Y9" s="2">
        <f>'[2]2002'!FA$3</f>
        <v>0</v>
      </c>
      <c r="Z9" s="2">
        <f>'[2]2002'!FB$3</f>
        <v>0</v>
      </c>
      <c r="AA9" s="2">
        <f>'[2]2002'!FC$3</f>
        <v>0</v>
      </c>
      <c r="AB9" s="2">
        <f>'[2]2002'!FD$3</f>
        <v>0</v>
      </c>
      <c r="AC9" s="2">
        <f>'[2]2002'!FE$3</f>
        <v>0</v>
      </c>
      <c r="AD9" s="2">
        <f>'[2]2002'!FF$3</f>
        <v>0</v>
      </c>
      <c r="AE9" s="2">
        <f>'[2]2002'!FG$3</f>
        <v>0</v>
      </c>
      <c r="AF9" s="2">
        <f>'[2]2002'!FH$3</f>
        <v>0</v>
      </c>
      <c r="AG9" s="2">
        <f>'[2]2002'!FI$3</f>
        <v>0</v>
      </c>
      <c r="AH9" s="2">
        <f>'[2]2002'!FJ$3</f>
        <v>0</v>
      </c>
    </row>
    <row r="10" spans="1:34" ht="12.5" x14ac:dyDescent="0.25">
      <c r="A10">
        <f t="shared" si="0"/>
        <v>2003</v>
      </c>
      <c r="B10" s="2">
        <f>'[2]2003'!FK$3</f>
        <v>0</v>
      </c>
      <c r="C10" s="6">
        <f>'[2]2003'!EE$3</f>
        <v>0</v>
      </c>
      <c r="D10" s="2">
        <f>'[2]2003'!EF$3</f>
        <v>0</v>
      </c>
      <c r="E10" s="2">
        <f>'[2]2003'!EG$3</f>
        <v>0</v>
      </c>
      <c r="F10" s="2">
        <f>'[2]2003'!EH$3</f>
        <v>0</v>
      </c>
      <c r="G10" s="2">
        <f>'[2]2003'!EI$3</f>
        <v>0</v>
      </c>
      <c r="H10" s="2">
        <f>'[2]2003'!EJ$3</f>
        <v>0</v>
      </c>
      <c r="I10" s="2">
        <f>'[2]2003'!EK$3</f>
        <v>0</v>
      </c>
      <c r="J10" s="2">
        <f>'[2]2003'!EL$3</f>
        <v>0</v>
      </c>
      <c r="K10" s="2">
        <f>'[2]2003'!EM$3</f>
        <v>0</v>
      </c>
      <c r="L10" s="2">
        <f>'[2]2003'!EN$3</f>
        <v>0</v>
      </c>
      <c r="M10" s="2">
        <f>'[2]2003'!EO$3</f>
        <v>0</v>
      </c>
      <c r="N10" s="2">
        <f>'[2]2003'!EP$3</f>
        <v>0</v>
      </c>
      <c r="O10" s="2">
        <f>'[2]2003'!EQ$3</f>
        <v>0</v>
      </c>
      <c r="P10" s="2">
        <f>'[2]2003'!ER$3</f>
        <v>0</v>
      </c>
      <c r="Q10" s="2">
        <f>'[2]2003'!ES$3</f>
        <v>0</v>
      </c>
      <c r="R10" s="2">
        <f>'[2]2003'!ET$3</f>
        <v>0</v>
      </c>
      <c r="S10" s="2">
        <f>'[2]2003'!EU$3</f>
        <v>0</v>
      </c>
      <c r="T10" s="2">
        <f>'[2]2003'!EV$3</f>
        <v>0</v>
      </c>
      <c r="U10" s="2">
        <f>'[2]2003'!EW$3</f>
        <v>0</v>
      </c>
      <c r="V10" s="2">
        <f>'[2]2003'!EX$3</f>
        <v>0</v>
      </c>
      <c r="W10" s="2">
        <f>'[2]2003'!EY$3</f>
        <v>0</v>
      </c>
      <c r="X10" s="2">
        <f>'[2]2003'!EZ$3</f>
        <v>0</v>
      </c>
      <c r="Y10" s="2">
        <f>'[2]2003'!FA$3</f>
        <v>0</v>
      </c>
      <c r="Z10" s="2">
        <f>'[2]2003'!FB$3</f>
        <v>0</v>
      </c>
      <c r="AA10" s="2">
        <f>'[2]2003'!FC$3</f>
        <v>0</v>
      </c>
      <c r="AB10" s="2">
        <f>'[2]2003'!FD$3</f>
        <v>0</v>
      </c>
      <c r="AC10" s="2">
        <f>'[2]2003'!FE$3</f>
        <v>0</v>
      </c>
      <c r="AD10" s="2">
        <f>'[2]2003'!FF$3</f>
        <v>0</v>
      </c>
      <c r="AE10" s="2">
        <f>'[2]2003'!FG$3</f>
        <v>0</v>
      </c>
      <c r="AF10" s="2">
        <f>'[2]2003'!FH$3</f>
        <v>0</v>
      </c>
      <c r="AG10" s="2">
        <f>'[2]2003'!FI$3</f>
        <v>0</v>
      </c>
      <c r="AH10" s="2">
        <f>'[2]2003'!FJ$3</f>
        <v>0</v>
      </c>
    </row>
    <row r="11" spans="1:34" ht="12.5" x14ac:dyDescent="0.25">
      <c r="A11">
        <f t="shared" si="0"/>
        <v>2004</v>
      </c>
      <c r="B11" s="2">
        <f>'[2]2004'!FK$3</f>
        <v>0</v>
      </c>
      <c r="C11" s="6">
        <f>'[2]2004'!EE$3</f>
        <v>0</v>
      </c>
      <c r="D11" s="2">
        <f>'[2]2004'!EF$3</f>
        <v>0</v>
      </c>
      <c r="E11" s="2">
        <f>'[2]2004'!EG$3</f>
        <v>0</v>
      </c>
      <c r="F11" s="2">
        <f>'[2]2004'!EH$3</f>
        <v>0</v>
      </c>
      <c r="G11" s="2">
        <f>'[2]2004'!EI$3</f>
        <v>0</v>
      </c>
      <c r="H11" s="2">
        <f>'[2]2004'!EJ$3</f>
        <v>0</v>
      </c>
      <c r="I11" s="2">
        <f>'[2]2004'!EK$3</f>
        <v>0</v>
      </c>
      <c r="J11" s="2">
        <f>'[2]2004'!EL$3</f>
        <v>0</v>
      </c>
      <c r="K11" s="2">
        <f>'[2]2004'!EM$3</f>
        <v>0</v>
      </c>
      <c r="L11" s="2">
        <f>'[2]2004'!EN$3</f>
        <v>0</v>
      </c>
      <c r="M11" s="2">
        <f>'[2]2004'!EO$3</f>
        <v>0</v>
      </c>
      <c r="N11" s="2">
        <f>'[2]2004'!EP$3</f>
        <v>0</v>
      </c>
      <c r="O11" s="2">
        <f>'[2]2004'!EQ$3</f>
        <v>0</v>
      </c>
      <c r="P11" s="2">
        <f>'[2]2004'!ER$3</f>
        <v>0</v>
      </c>
      <c r="Q11" s="2">
        <f>'[2]2004'!ES$3</f>
        <v>0</v>
      </c>
      <c r="R11" s="2">
        <f>'[2]2004'!ET$3</f>
        <v>0</v>
      </c>
      <c r="S11" s="2">
        <f>'[2]2004'!EU$3</f>
        <v>0</v>
      </c>
      <c r="T11" s="2">
        <f>'[2]2004'!EV$3</f>
        <v>0</v>
      </c>
      <c r="U11" s="2">
        <f>'[2]2004'!EW$3</f>
        <v>0</v>
      </c>
      <c r="V11" s="2">
        <f>'[2]2004'!EX$3</f>
        <v>0</v>
      </c>
      <c r="W11" s="2">
        <f>'[2]2004'!EY$3</f>
        <v>0</v>
      </c>
      <c r="X11" s="2">
        <f>'[2]2004'!EZ$3</f>
        <v>0</v>
      </c>
      <c r="Y11" s="2">
        <f>'[2]2004'!FA$3</f>
        <v>0</v>
      </c>
      <c r="Z11" s="2">
        <f>'[2]2004'!FB$3</f>
        <v>0</v>
      </c>
      <c r="AA11" s="2">
        <f>'[2]2004'!FC$3</f>
        <v>0</v>
      </c>
      <c r="AB11" s="2">
        <f>'[2]2004'!FD$3</f>
        <v>0</v>
      </c>
      <c r="AC11" s="2">
        <f>'[2]2004'!FE$3</f>
        <v>0</v>
      </c>
      <c r="AD11" s="2">
        <f>'[2]2004'!FF$3</f>
        <v>0</v>
      </c>
      <c r="AE11" s="2">
        <f>'[2]2004'!FG$3</f>
        <v>0</v>
      </c>
      <c r="AF11" s="2">
        <f>'[2]2004'!FH$3</f>
        <v>0</v>
      </c>
      <c r="AG11" s="2">
        <f>'[2]2004'!FI$3</f>
        <v>0</v>
      </c>
      <c r="AH11" s="2">
        <f>'[2]2004'!FJ$3</f>
        <v>0</v>
      </c>
    </row>
    <row r="12" spans="1:34" ht="12.5" x14ac:dyDescent="0.25">
      <c r="A12">
        <f t="shared" si="0"/>
        <v>2005</v>
      </c>
      <c r="B12" s="2">
        <f>'[2]2005'!FK$3</f>
        <v>0</v>
      </c>
      <c r="C12" s="6">
        <f>'[2]2005'!EE$3</f>
        <v>0</v>
      </c>
      <c r="D12" s="2">
        <f>'[2]2005'!EF$3</f>
        <v>0</v>
      </c>
      <c r="E12" s="2">
        <f>'[2]2005'!EG$3</f>
        <v>0</v>
      </c>
      <c r="F12" s="2">
        <f>'[2]2005'!EH$3</f>
        <v>0</v>
      </c>
      <c r="G12" s="2">
        <f>'[2]2005'!EI$3</f>
        <v>0</v>
      </c>
      <c r="H12" s="2">
        <f>'[2]2005'!EJ$3</f>
        <v>0</v>
      </c>
      <c r="I12" s="2">
        <f>'[2]2005'!EK$3</f>
        <v>0</v>
      </c>
      <c r="J12" s="2">
        <f>'[2]2005'!EL$3</f>
        <v>0</v>
      </c>
      <c r="K12" s="2">
        <f>'[2]2005'!EM$3</f>
        <v>0</v>
      </c>
      <c r="L12" s="2">
        <f>'[2]2005'!EN$3</f>
        <v>0</v>
      </c>
      <c r="M12" s="2">
        <f>'[2]2005'!EO$3</f>
        <v>0</v>
      </c>
      <c r="N12" s="2">
        <f>'[2]2005'!EP$3</f>
        <v>0</v>
      </c>
      <c r="O12" s="2">
        <f>'[2]2005'!EQ$3</f>
        <v>0</v>
      </c>
      <c r="P12" s="2">
        <f>'[2]2005'!ER$3</f>
        <v>0</v>
      </c>
      <c r="Q12" s="2">
        <f>'[2]2005'!ES$3</f>
        <v>0</v>
      </c>
      <c r="R12" s="2">
        <f>'[2]2005'!ET$3</f>
        <v>0</v>
      </c>
      <c r="S12" s="2">
        <f>'[2]2005'!EU$3</f>
        <v>0</v>
      </c>
      <c r="T12" s="2">
        <f>'[2]2005'!EV$3</f>
        <v>0</v>
      </c>
      <c r="U12" s="2">
        <f>'[2]2005'!EW$3</f>
        <v>0</v>
      </c>
      <c r="V12" s="2">
        <f>'[2]2005'!EX$3</f>
        <v>0</v>
      </c>
      <c r="W12" s="2">
        <f>'[2]2005'!EY$3</f>
        <v>0</v>
      </c>
      <c r="X12" s="2">
        <f>'[2]2005'!EZ$3</f>
        <v>0</v>
      </c>
      <c r="Y12" s="2">
        <f>'[2]2005'!FA$3</f>
        <v>0</v>
      </c>
      <c r="Z12" s="2">
        <f>'[2]2005'!FB$3</f>
        <v>0</v>
      </c>
      <c r="AA12" s="2">
        <f>'[2]2005'!FC$3</f>
        <v>0</v>
      </c>
      <c r="AB12" s="2">
        <f>'[2]2005'!FD$3</f>
        <v>0</v>
      </c>
      <c r="AC12" s="2">
        <f>'[2]2005'!FE$3</f>
        <v>0</v>
      </c>
      <c r="AD12" s="2">
        <f>'[2]2005'!FF$3</f>
        <v>0</v>
      </c>
      <c r="AE12" s="2">
        <f>'[2]2005'!FG$3</f>
        <v>0</v>
      </c>
      <c r="AF12" s="2">
        <f>'[2]2005'!FH$3</f>
        <v>0</v>
      </c>
      <c r="AG12" s="2">
        <f>'[2]2005'!FI$3</f>
        <v>0</v>
      </c>
      <c r="AH12" s="2">
        <f>'[2]2005'!FJ$3</f>
        <v>0</v>
      </c>
    </row>
    <row r="13" spans="1:34" ht="12.5" x14ac:dyDescent="0.25">
      <c r="A13">
        <f t="shared" si="0"/>
        <v>2006</v>
      </c>
      <c r="B13" s="2">
        <f>'[2]2006'!FK$3</f>
        <v>0</v>
      </c>
      <c r="C13" s="6">
        <f>'[2]2006'!EE$3</f>
        <v>0</v>
      </c>
      <c r="D13" s="2">
        <f>'[2]2006'!EF$3</f>
        <v>0</v>
      </c>
      <c r="E13" s="2">
        <f>'[2]2006'!EG$3</f>
        <v>0</v>
      </c>
      <c r="F13" s="2">
        <f>'[2]2006'!EH$3</f>
        <v>0</v>
      </c>
      <c r="G13" s="2">
        <f>'[2]2006'!EI$3</f>
        <v>0</v>
      </c>
      <c r="H13" s="2">
        <f>'[2]2006'!EJ$3</f>
        <v>0</v>
      </c>
      <c r="I13" s="2">
        <f>'[2]2006'!EK$3</f>
        <v>0</v>
      </c>
      <c r="J13" s="2">
        <f>'[2]2006'!EL$3</f>
        <v>0</v>
      </c>
      <c r="K13" s="2">
        <f>'[2]2006'!EM$3</f>
        <v>0</v>
      </c>
      <c r="L13" s="2">
        <f>'[2]2006'!EN$3</f>
        <v>0</v>
      </c>
      <c r="M13" s="2">
        <f>'[2]2006'!EO$3</f>
        <v>0</v>
      </c>
      <c r="N13" s="2">
        <f>'[2]2006'!EP$3</f>
        <v>0</v>
      </c>
      <c r="O13" s="2">
        <f>'[2]2006'!EQ$3</f>
        <v>0</v>
      </c>
      <c r="P13" s="2">
        <f>'[2]2006'!ER$3</f>
        <v>0</v>
      </c>
      <c r="Q13" s="2">
        <f>'[2]2006'!ES$3</f>
        <v>0</v>
      </c>
      <c r="R13" s="2">
        <f>'[2]2006'!ET$3</f>
        <v>0</v>
      </c>
      <c r="S13" s="2">
        <f>'[2]2006'!EU$3</f>
        <v>0</v>
      </c>
      <c r="T13" s="2">
        <f>'[2]2006'!EV$3</f>
        <v>0</v>
      </c>
      <c r="U13" s="2">
        <f>'[2]2006'!EW$3</f>
        <v>0</v>
      </c>
      <c r="V13" s="2">
        <f>'[2]2006'!EX$3</f>
        <v>0</v>
      </c>
      <c r="W13" s="2">
        <f>'[2]2006'!EY$3</f>
        <v>0</v>
      </c>
      <c r="X13" s="2">
        <f>'[2]2006'!EZ$3</f>
        <v>0</v>
      </c>
      <c r="Y13" s="2">
        <f>'[2]2006'!FA$3</f>
        <v>0</v>
      </c>
      <c r="Z13" s="2">
        <f>'[2]2006'!FB$3</f>
        <v>0</v>
      </c>
      <c r="AA13" s="2">
        <f>'[2]2006'!FC$3</f>
        <v>0</v>
      </c>
      <c r="AB13" s="2">
        <f>'[2]2006'!FD$3</f>
        <v>0</v>
      </c>
      <c r="AC13" s="2">
        <f>'[2]2006'!FE$3</f>
        <v>0</v>
      </c>
      <c r="AD13" s="2">
        <f>'[2]2006'!FF$3</f>
        <v>0</v>
      </c>
      <c r="AE13" s="2">
        <f>'[2]2006'!FG$3</f>
        <v>0</v>
      </c>
      <c r="AF13" s="2">
        <f>'[2]2006'!FH$3</f>
        <v>0</v>
      </c>
      <c r="AG13" s="2">
        <f>'[2]2006'!FI$3</f>
        <v>0</v>
      </c>
      <c r="AH13" s="2">
        <f>'[2]2006'!FJ$3</f>
        <v>0</v>
      </c>
    </row>
    <row r="14" spans="1:34" ht="12.5" x14ac:dyDescent="0.25">
      <c r="A14">
        <f t="shared" si="0"/>
        <v>2007</v>
      </c>
      <c r="B14" s="2">
        <f>'[2]2007'!FK$3</f>
        <v>0</v>
      </c>
      <c r="C14" s="6">
        <f>'[2]2007'!EE$3</f>
        <v>0</v>
      </c>
      <c r="D14" s="2">
        <f>'[2]2007'!EF$3</f>
        <v>0</v>
      </c>
      <c r="E14" s="2">
        <f>'[2]2007'!EG$3</f>
        <v>0</v>
      </c>
      <c r="F14" s="2">
        <f>'[2]2007'!EH$3</f>
        <v>0</v>
      </c>
      <c r="G14" s="2">
        <f>'[2]2007'!EI$3</f>
        <v>0</v>
      </c>
      <c r="H14" s="2">
        <f>'[2]2007'!EJ$3</f>
        <v>0</v>
      </c>
      <c r="I14" s="2">
        <f>'[2]2007'!EK$3</f>
        <v>0</v>
      </c>
      <c r="J14" s="2">
        <f>'[2]2007'!EL$3</f>
        <v>0</v>
      </c>
      <c r="K14" s="2">
        <f>'[2]2007'!EM$3</f>
        <v>0</v>
      </c>
      <c r="L14" s="2">
        <f>'[2]2007'!EN$3</f>
        <v>0</v>
      </c>
      <c r="M14" s="2">
        <f>'[2]2007'!EO$3</f>
        <v>0</v>
      </c>
      <c r="N14" s="2">
        <f>'[2]2007'!EP$3</f>
        <v>0</v>
      </c>
      <c r="O14" s="2">
        <f>'[2]2007'!EQ$3</f>
        <v>0</v>
      </c>
      <c r="P14" s="2">
        <f>'[2]2007'!ER$3</f>
        <v>0</v>
      </c>
      <c r="Q14" s="2">
        <f>'[2]2007'!ES$3</f>
        <v>0</v>
      </c>
      <c r="R14" s="2">
        <f>'[2]2007'!ET$3</f>
        <v>0</v>
      </c>
      <c r="S14" s="2">
        <f>'[2]2007'!EU$3</f>
        <v>0</v>
      </c>
      <c r="T14" s="2">
        <f>'[2]2007'!EV$3</f>
        <v>0</v>
      </c>
      <c r="U14" s="2">
        <f>'[2]2007'!EW$3</f>
        <v>0</v>
      </c>
      <c r="V14" s="2">
        <f>'[2]2007'!EX$3</f>
        <v>0</v>
      </c>
      <c r="W14" s="2">
        <f>'[2]2007'!EY$3</f>
        <v>0</v>
      </c>
      <c r="X14" s="2">
        <f>'[2]2007'!EZ$3</f>
        <v>0</v>
      </c>
      <c r="Y14" s="2">
        <f>'[2]2007'!FA$3</f>
        <v>0</v>
      </c>
      <c r="Z14" s="2">
        <f>'[2]2007'!FB$3</f>
        <v>0</v>
      </c>
      <c r="AA14" s="2">
        <f>'[2]2007'!FC$3</f>
        <v>0</v>
      </c>
      <c r="AB14" s="2">
        <f>'[2]2007'!FD$3</f>
        <v>0</v>
      </c>
      <c r="AC14" s="2">
        <f>'[2]2007'!FE$3</f>
        <v>0</v>
      </c>
      <c r="AD14" s="2">
        <f>'[2]2007'!FF$3</f>
        <v>0</v>
      </c>
      <c r="AE14" s="2">
        <f>'[2]2007'!FG$3</f>
        <v>0</v>
      </c>
      <c r="AF14" s="2">
        <f>'[2]2007'!FH$3</f>
        <v>0</v>
      </c>
      <c r="AG14" s="2">
        <f>'[2]2007'!FI$3</f>
        <v>0</v>
      </c>
      <c r="AH14" s="2">
        <f>'[2]2007'!FJ$3</f>
        <v>0</v>
      </c>
    </row>
    <row r="15" spans="1:34" ht="12.5" x14ac:dyDescent="0.25">
      <c r="A15">
        <f t="shared" si="0"/>
        <v>2008</v>
      </c>
      <c r="B15" s="2">
        <f>'[2]2008'!FK$3</f>
        <v>0</v>
      </c>
      <c r="C15" s="6">
        <f>'[2]2008'!EE$3</f>
        <v>0</v>
      </c>
      <c r="D15" s="2">
        <f>'[2]2008'!EF$3</f>
        <v>0</v>
      </c>
      <c r="E15" s="2">
        <f>'[2]2008'!EG$3</f>
        <v>0</v>
      </c>
      <c r="F15" s="2">
        <f>'[2]2008'!EH$3</f>
        <v>0</v>
      </c>
      <c r="G15" s="2">
        <f>'[2]2008'!EI$3</f>
        <v>0</v>
      </c>
      <c r="H15" s="2">
        <f>'[2]2008'!EJ$3</f>
        <v>0</v>
      </c>
      <c r="I15" s="2">
        <f>'[2]2008'!EK$3</f>
        <v>0</v>
      </c>
      <c r="J15" s="2">
        <f>'[2]2008'!EL$3</f>
        <v>0</v>
      </c>
      <c r="K15" s="2">
        <f>'[2]2008'!EM$3</f>
        <v>0</v>
      </c>
      <c r="L15" s="2">
        <f>'[2]2008'!EN$3</f>
        <v>0</v>
      </c>
      <c r="M15" s="2">
        <f>'[2]2008'!EO$3</f>
        <v>0</v>
      </c>
      <c r="N15" s="2">
        <f>'[2]2008'!EP$3</f>
        <v>0</v>
      </c>
      <c r="O15" s="2">
        <f>'[2]2008'!EQ$3</f>
        <v>0</v>
      </c>
      <c r="P15" s="2">
        <f>'[2]2008'!ER$3</f>
        <v>0</v>
      </c>
      <c r="Q15" s="2">
        <f>'[2]2008'!ES$3</f>
        <v>0</v>
      </c>
      <c r="R15" s="2">
        <f>'[2]2008'!ET$3</f>
        <v>0</v>
      </c>
      <c r="S15" s="2">
        <f>'[2]2008'!EU$3</f>
        <v>0</v>
      </c>
      <c r="T15" s="2">
        <f>'[2]2008'!EV$3</f>
        <v>0</v>
      </c>
      <c r="U15" s="2">
        <f>'[2]2008'!EW$3</f>
        <v>0</v>
      </c>
      <c r="V15" s="2">
        <f>'[2]2008'!EX$3</f>
        <v>0</v>
      </c>
      <c r="W15" s="2">
        <f>'[2]2008'!EY$3</f>
        <v>0</v>
      </c>
      <c r="X15" s="2">
        <f>'[2]2008'!EZ$3</f>
        <v>0</v>
      </c>
      <c r="Y15" s="2">
        <f>'[2]2008'!FA$3</f>
        <v>0</v>
      </c>
      <c r="Z15" s="2">
        <f>'[2]2008'!FB$3</f>
        <v>0</v>
      </c>
      <c r="AA15" s="2">
        <f>'[2]2008'!FC$3</f>
        <v>0</v>
      </c>
      <c r="AB15" s="2">
        <f>'[2]2008'!FD$3</f>
        <v>0</v>
      </c>
      <c r="AC15" s="2">
        <f>'[2]2008'!FE$3</f>
        <v>0</v>
      </c>
      <c r="AD15" s="2">
        <f>'[2]2008'!FF$3</f>
        <v>0</v>
      </c>
      <c r="AE15" s="2">
        <f>'[2]2008'!FG$3</f>
        <v>0</v>
      </c>
      <c r="AF15" s="2">
        <f>'[2]2008'!FH$3</f>
        <v>0</v>
      </c>
      <c r="AG15" s="2">
        <f>'[2]2008'!FI$3</f>
        <v>0</v>
      </c>
      <c r="AH15" s="2">
        <f>'[2]2008'!FJ$3</f>
        <v>0</v>
      </c>
    </row>
    <row r="16" spans="1:34" ht="12.5" x14ac:dyDescent="0.25">
      <c r="A16">
        <f t="shared" si="0"/>
        <v>2009</v>
      </c>
      <c r="B16" s="2">
        <f>'[2]2009'!FK$3</f>
        <v>0</v>
      </c>
      <c r="C16" s="6">
        <f>'[2]2009'!EE$3</f>
        <v>0</v>
      </c>
      <c r="D16" s="2">
        <f>'[2]2009'!EF$3</f>
        <v>0</v>
      </c>
      <c r="E16" s="2">
        <f>'[2]2009'!EG$3</f>
        <v>0</v>
      </c>
      <c r="F16" s="2">
        <f>'[2]2009'!EH$3</f>
        <v>0</v>
      </c>
      <c r="G16" s="2">
        <f>'[2]2009'!EI$3</f>
        <v>0</v>
      </c>
      <c r="H16" s="2">
        <f>'[2]2009'!EJ$3</f>
        <v>0</v>
      </c>
      <c r="I16" s="2">
        <f>'[2]2009'!EK$3</f>
        <v>0</v>
      </c>
      <c r="J16" s="2">
        <f>'[2]2009'!EL$3</f>
        <v>0</v>
      </c>
      <c r="K16" s="2">
        <f>'[2]2009'!EM$3</f>
        <v>0</v>
      </c>
      <c r="L16" s="2">
        <f>'[2]2009'!EN$3</f>
        <v>0</v>
      </c>
      <c r="M16" s="2">
        <f>'[2]2009'!EO$3</f>
        <v>0</v>
      </c>
      <c r="N16" s="2">
        <f>'[2]2009'!EP$3</f>
        <v>0</v>
      </c>
      <c r="O16" s="2">
        <f>'[2]2009'!EQ$3</f>
        <v>0</v>
      </c>
      <c r="P16" s="2">
        <f>'[2]2009'!ER$3</f>
        <v>0</v>
      </c>
      <c r="Q16" s="2">
        <f>'[2]2009'!ES$3</f>
        <v>0</v>
      </c>
      <c r="R16" s="2">
        <f>'[2]2009'!ET$3</f>
        <v>0</v>
      </c>
      <c r="S16" s="2">
        <f>'[2]2009'!EU$3</f>
        <v>0</v>
      </c>
      <c r="T16" s="2">
        <f>'[2]2009'!EV$3</f>
        <v>0</v>
      </c>
      <c r="U16" s="2">
        <f>'[2]2009'!EW$3</f>
        <v>0</v>
      </c>
      <c r="V16" s="2">
        <f>'[2]2009'!EX$3</f>
        <v>0</v>
      </c>
      <c r="W16" s="2">
        <f>'[2]2009'!EY$3</f>
        <v>0</v>
      </c>
      <c r="X16" s="2">
        <f>'[2]2009'!EZ$3</f>
        <v>0</v>
      </c>
      <c r="Y16" s="2">
        <f>'[2]2009'!FA$3</f>
        <v>0</v>
      </c>
      <c r="Z16" s="2">
        <f>'[2]2009'!FB$3</f>
        <v>0</v>
      </c>
      <c r="AA16" s="2">
        <f>'[2]2009'!FC$3</f>
        <v>0</v>
      </c>
      <c r="AB16" s="2">
        <f>'[2]2009'!FD$3</f>
        <v>0</v>
      </c>
      <c r="AC16" s="2">
        <f>'[2]2009'!FE$3</f>
        <v>0</v>
      </c>
      <c r="AD16" s="2">
        <f>'[2]2009'!FF$3</f>
        <v>0</v>
      </c>
      <c r="AE16" s="2">
        <f>'[2]2009'!FG$3</f>
        <v>0</v>
      </c>
      <c r="AF16" s="2">
        <f>'[2]2009'!FH$3</f>
        <v>0</v>
      </c>
      <c r="AG16" s="2">
        <f>'[2]2009'!FI$3</f>
        <v>0</v>
      </c>
      <c r="AH16" s="2">
        <f>'[2]2009'!FJ$3</f>
        <v>0</v>
      </c>
    </row>
    <row r="17" spans="1:34" ht="12.5" x14ac:dyDescent="0.25">
      <c r="A17">
        <f t="shared" si="0"/>
        <v>2010</v>
      </c>
      <c r="B17" s="2">
        <f>'[3]2010'!FK$3</f>
        <v>0</v>
      </c>
      <c r="C17" s="6">
        <f>'[3]2010'!EE$3</f>
        <v>0</v>
      </c>
      <c r="D17" s="2">
        <f>'[3]2010'!EF$3</f>
        <v>0</v>
      </c>
      <c r="E17" s="2">
        <f>'[3]2010'!EG$3</f>
        <v>0</v>
      </c>
      <c r="F17" s="2">
        <f>'[3]2010'!EH$3</f>
        <v>0</v>
      </c>
      <c r="G17" s="2">
        <f>'[3]2010'!EI$3</f>
        <v>0</v>
      </c>
      <c r="H17" s="2">
        <f>'[3]2010'!EJ$3</f>
        <v>0</v>
      </c>
      <c r="I17" s="2">
        <f>'[3]2010'!EK$3</f>
        <v>0</v>
      </c>
      <c r="J17" s="2">
        <f>'[3]2010'!EL$3</f>
        <v>0</v>
      </c>
      <c r="K17" s="2">
        <f>'[3]2010'!EM$3</f>
        <v>0</v>
      </c>
      <c r="L17" s="2">
        <f>'[3]2010'!EN$3</f>
        <v>0</v>
      </c>
      <c r="M17" s="2">
        <f>'[3]2010'!EO$3</f>
        <v>0</v>
      </c>
      <c r="N17" s="2">
        <f>'[3]2010'!EP$3</f>
        <v>0</v>
      </c>
      <c r="O17" s="2">
        <f>'[3]2010'!EQ$3</f>
        <v>0</v>
      </c>
      <c r="P17" s="2">
        <f>'[3]2010'!ER$3</f>
        <v>0</v>
      </c>
      <c r="Q17" s="2">
        <f>'[3]2010'!ES$3</f>
        <v>0</v>
      </c>
      <c r="R17" s="2">
        <f>'[3]2010'!ET$3</f>
        <v>0</v>
      </c>
      <c r="S17" s="2">
        <f>'[3]2010'!EU$3</f>
        <v>0</v>
      </c>
      <c r="T17" s="2">
        <f>'[3]2010'!EV$3</f>
        <v>0</v>
      </c>
      <c r="U17" s="2">
        <f>'[3]2010'!EW$3</f>
        <v>0</v>
      </c>
      <c r="V17" s="2">
        <f>'[3]2010'!EX$3</f>
        <v>0</v>
      </c>
      <c r="W17" s="2">
        <f>'[3]2010'!EY$3</f>
        <v>0</v>
      </c>
      <c r="X17" s="2">
        <f>'[3]2010'!EZ$3</f>
        <v>0</v>
      </c>
      <c r="Y17" s="2">
        <f>'[3]2010'!FA$3</f>
        <v>0</v>
      </c>
      <c r="Z17" s="2">
        <f>'[3]2010'!FB$3</f>
        <v>0</v>
      </c>
      <c r="AA17" s="2">
        <f>'[3]2010'!FC$3</f>
        <v>0</v>
      </c>
      <c r="AB17" s="2">
        <f>'[3]2010'!FD$3</f>
        <v>0</v>
      </c>
      <c r="AC17" s="2">
        <f>'[3]2010'!FE$3</f>
        <v>0</v>
      </c>
      <c r="AD17" s="2">
        <f>'[3]2010'!FF$3</f>
        <v>0</v>
      </c>
      <c r="AE17" s="2">
        <f>'[3]2010'!FG$3</f>
        <v>0</v>
      </c>
      <c r="AF17" s="2">
        <f>'[3]2010'!FH$3</f>
        <v>0</v>
      </c>
      <c r="AG17" s="2">
        <f>'[3]2010'!FI$3</f>
        <v>0</v>
      </c>
      <c r="AH17" s="2">
        <f>'[3]2010'!FJ$3</f>
        <v>0</v>
      </c>
    </row>
    <row r="18" spans="1:34" ht="12.5" x14ac:dyDescent="0.25">
      <c r="A18">
        <f t="shared" si="0"/>
        <v>2011</v>
      </c>
      <c r="B18" s="2">
        <f>'[3]2011'!FK$3</f>
        <v>0</v>
      </c>
      <c r="C18" s="6">
        <f>'[3]2011'!EE$3</f>
        <v>0</v>
      </c>
      <c r="D18" s="2">
        <f>'[3]2011'!EF$3</f>
        <v>0</v>
      </c>
      <c r="E18" s="2">
        <f>'[3]2011'!EG$3</f>
        <v>0</v>
      </c>
      <c r="F18" s="2">
        <f>'[3]2011'!EH$3</f>
        <v>0</v>
      </c>
      <c r="G18" s="2">
        <f>'[3]2011'!EI$3</f>
        <v>0</v>
      </c>
      <c r="H18" s="2">
        <f>'[3]2011'!EJ$3</f>
        <v>0</v>
      </c>
      <c r="I18" s="2">
        <f>'[3]2011'!EK$3</f>
        <v>0</v>
      </c>
      <c r="J18" s="2">
        <f>'[3]2011'!EL$3</f>
        <v>0</v>
      </c>
      <c r="K18" s="2">
        <f>'[3]2011'!EM$3</f>
        <v>0</v>
      </c>
      <c r="L18" s="2">
        <f>'[3]2011'!EN$3</f>
        <v>0</v>
      </c>
      <c r="M18" s="2">
        <f>'[3]2011'!EO$3</f>
        <v>0</v>
      </c>
      <c r="N18" s="2">
        <f>'[3]2011'!EP$3</f>
        <v>0</v>
      </c>
      <c r="O18" s="2">
        <f>'[3]2011'!EQ$3</f>
        <v>0</v>
      </c>
      <c r="P18" s="2">
        <f>'[3]2011'!ER$3</f>
        <v>0</v>
      </c>
      <c r="Q18" s="2">
        <f>'[3]2011'!ES$3</f>
        <v>0</v>
      </c>
      <c r="R18" s="2">
        <f>'[3]2011'!ET$3</f>
        <v>0</v>
      </c>
      <c r="S18" s="2">
        <f>'[3]2011'!EU$3</f>
        <v>0</v>
      </c>
      <c r="T18" s="2">
        <f>'[3]2011'!EV$3</f>
        <v>0</v>
      </c>
      <c r="U18" s="2">
        <f>'[3]2011'!EW$3</f>
        <v>0</v>
      </c>
      <c r="V18" s="2">
        <f>'[3]2011'!EX$3</f>
        <v>0</v>
      </c>
      <c r="W18" s="2">
        <f>'[3]2011'!EY$3</f>
        <v>0</v>
      </c>
      <c r="X18" s="2">
        <f>'[3]2011'!EZ$3</f>
        <v>0</v>
      </c>
      <c r="Y18" s="2">
        <f>'[3]2011'!FA$3</f>
        <v>0</v>
      </c>
      <c r="Z18" s="2">
        <f>'[3]2011'!FB$3</f>
        <v>0</v>
      </c>
      <c r="AA18" s="2">
        <f>'[3]2011'!FC$3</f>
        <v>0</v>
      </c>
      <c r="AB18" s="2">
        <f>'[3]2011'!FD$3</f>
        <v>0</v>
      </c>
      <c r="AC18" s="2">
        <f>'[3]2011'!FE$3</f>
        <v>0</v>
      </c>
      <c r="AD18" s="2">
        <f>'[3]2011'!FF$3</f>
        <v>0</v>
      </c>
      <c r="AE18" s="2">
        <f>'[3]2011'!FG$3</f>
        <v>0</v>
      </c>
      <c r="AF18" s="2">
        <f>'[3]2011'!FH$3</f>
        <v>0</v>
      </c>
      <c r="AG18" s="2">
        <f>'[3]2011'!FI$3</f>
        <v>0</v>
      </c>
      <c r="AH18" s="2">
        <f>'[3]2011'!FJ$3</f>
        <v>0</v>
      </c>
    </row>
    <row r="19" spans="1:34" ht="12.5" x14ac:dyDescent="0.25">
      <c r="A19">
        <f t="shared" si="0"/>
        <v>2012</v>
      </c>
      <c r="B19" s="2">
        <f>'[3]2012'!FK$3</f>
        <v>2.1055593465570199</v>
      </c>
      <c r="C19" s="6">
        <f>'[3]2012'!EE$3</f>
        <v>0</v>
      </c>
      <c r="D19" s="2">
        <f>'[3]2012'!EF$3</f>
        <v>0.41040412807118937</v>
      </c>
      <c r="E19" s="2">
        <f>'[3]2012'!EG$3</f>
        <v>0</v>
      </c>
      <c r="F19" s="2">
        <f>'[3]2012'!EH$3</f>
        <v>0</v>
      </c>
      <c r="G19" s="2">
        <f>'[3]2012'!EI$3</f>
        <v>0</v>
      </c>
      <c r="H19" s="2">
        <f>'[3]2012'!EJ$3</f>
        <v>0</v>
      </c>
      <c r="I19" s="2">
        <f>'[3]2012'!EK$3</f>
        <v>0</v>
      </c>
      <c r="J19" s="2">
        <f>'[3]2012'!EL$3</f>
        <v>0</v>
      </c>
      <c r="K19" s="2">
        <f>'[3]2012'!EM$3</f>
        <v>0</v>
      </c>
      <c r="L19" s="2">
        <f>'[3]2012'!EN$3</f>
        <v>0</v>
      </c>
      <c r="M19" s="2">
        <f>'[3]2012'!EO$3</f>
        <v>0</v>
      </c>
      <c r="N19" s="2">
        <f>'[3]2012'!EP$3</f>
        <v>0</v>
      </c>
      <c r="O19" s="2">
        <f>'[3]2012'!EQ$3</f>
        <v>0</v>
      </c>
      <c r="P19" s="2">
        <f>'[3]2012'!ER$3</f>
        <v>0</v>
      </c>
      <c r="Q19" s="2">
        <f>'[3]2012'!ES$3</f>
        <v>0</v>
      </c>
      <c r="R19" s="2">
        <f>'[3]2012'!ET$3</f>
        <v>0</v>
      </c>
      <c r="S19" s="2">
        <f>'[3]2012'!EU$3</f>
        <v>0</v>
      </c>
      <c r="T19" s="2">
        <f>'[3]2012'!EV$3</f>
        <v>0</v>
      </c>
      <c r="U19" s="2">
        <f>'[3]2012'!EW$3</f>
        <v>0</v>
      </c>
      <c r="V19" s="2">
        <f>'[3]2012'!EX$3</f>
        <v>0</v>
      </c>
      <c r="W19" s="2">
        <f>'[3]2012'!EY$3</f>
        <v>0</v>
      </c>
      <c r="X19" s="2">
        <f>'[3]2012'!EZ$3</f>
        <v>0</v>
      </c>
      <c r="Y19" s="2">
        <f>'[3]2012'!FA$3</f>
        <v>0</v>
      </c>
      <c r="Z19" s="2">
        <f>'[3]2012'!FB$3</f>
        <v>0</v>
      </c>
      <c r="AA19" s="2">
        <f>'[3]2012'!FC$3</f>
        <v>0</v>
      </c>
      <c r="AB19" s="2">
        <f>'[3]2012'!FD$3</f>
        <v>1.0098035958009217E-2</v>
      </c>
      <c r="AC19" s="2">
        <f>'[3]2012'!FE$3</f>
        <v>0</v>
      </c>
      <c r="AD19" s="2">
        <f>'[3]2012'!FF$3</f>
        <v>0</v>
      </c>
      <c r="AE19" s="2">
        <f>'[3]2012'!FG$3</f>
        <v>0</v>
      </c>
      <c r="AF19" s="2">
        <f>'[3]2012'!FH$3</f>
        <v>0</v>
      </c>
      <c r="AG19" s="2">
        <f>'[3]2012'!FI$3</f>
        <v>0.63615777306650934</v>
      </c>
      <c r="AH19" s="2">
        <f>'[3]2012'!FJ$3</f>
        <v>1.048899409461312</v>
      </c>
    </row>
    <row r="20" spans="1:34" ht="12.5" x14ac:dyDescent="0.25">
      <c r="A20">
        <f t="shared" si="0"/>
        <v>2013</v>
      </c>
      <c r="B20" s="2">
        <f>'[3]2013'!FK$3</f>
        <v>5.4291561808029476</v>
      </c>
      <c r="C20" s="6">
        <f>'[3]2013'!EE$3</f>
        <v>0</v>
      </c>
      <c r="D20" s="2">
        <f>'[3]2013'!EF$3</f>
        <v>4.2523366429144303E-2</v>
      </c>
      <c r="E20" s="2">
        <f>'[3]2013'!EG$3</f>
        <v>0</v>
      </c>
      <c r="F20" s="2">
        <f>'[3]2013'!EH$3</f>
        <v>0</v>
      </c>
      <c r="G20" s="2">
        <f>'[3]2013'!EI$3</f>
        <v>0</v>
      </c>
      <c r="H20" s="2">
        <f>'[3]2013'!EJ$3</f>
        <v>0</v>
      </c>
      <c r="I20" s="2">
        <f>'[3]2013'!EK$3</f>
        <v>0</v>
      </c>
      <c r="J20" s="2">
        <f>'[3]2013'!EL$3</f>
        <v>0</v>
      </c>
      <c r="K20" s="2">
        <f>'[3]2013'!EM$3</f>
        <v>0</v>
      </c>
      <c r="L20" s="2">
        <f>'[3]2013'!EN$3</f>
        <v>0</v>
      </c>
      <c r="M20" s="2">
        <f>'[3]2013'!EO$3</f>
        <v>0</v>
      </c>
      <c r="N20" s="2">
        <f>'[3]2013'!EP$3</f>
        <v>0</v>
      </c>
      <c r="O20" s="2">
        <f>'[3]2013'!EQ$3</f>
        <v>0</v>
      </c>
      <c r="P20" s="2">
        <f>'[3]2013'!ER$3</f>
        <v>0</v>
      </c>
      <c r="Q20" s="2">
        <f>'[3]2013'!ES$3</f>
        <v>0</v>
      </c>
      <c r="R20" s="2">
        <f>'[3]2013'!ET$3</f>
        <v>0</v>
      </c>
      <c r="S20" s="2">
        <f>'[3]2013'!EU$3</f>
        <v>0</v>
      </c>
      <c r="T20" s="2">
        <f>'[3]2013'!EV$3</f>
        <v>0</v>
      </c>
      <c r="U20" s="2">
        <f>'[3]2013'!EW$3</f>
        <v>7.4841124915293973E-3</v>
      </c>
      <c r="V20" s="2">
        <f>'[3]2013'!EX$3</f>
        <v>0</v>
      </c>
      <c r="W20" s="2">
        <f>'[3]2013'!EY$3</f>
        <v>0</v>
      </c>
      <c r="X20" s="2">
        <f>'[3]2013'!EZ$3</f>
        <v>0</v>
      </c>
      <c r="Y20" s="2">
        <f>'[3]2013'!FA$3</f>
        <v>0</v>
      </c>
      <c r="Z20" s="2">
        <f>'[3]2013'!FB$3</f>
        <v>0</v>
      </c>
      <c r="AA20" s="2">
        <f>'[3]2013'!FC$3</f>
        <v>0</v>
      </c>
      <c r="AB20" s="2">
        <f>'[3]2013'!FD$3</f>
        <v>1.275700992874329E-2</v>
      </c>
      <c r="AC20" s="2">
        <f>'[3]2013'!FE$3</f>
        <v>0</v>
      </c>
      <c r="AD20" s="2">
        <f>'[3]2013'!FF$3</f>
        <v>0</v>
      </c>
      <c r="AE20" s="2">
        <f>'[3]2013'!FG$3</f>
        <v>0</v>
      </c>
      <c r="AF20" s="2">
        <f>'[3]2013'!FH$3</f>
        <v>0</v>
      </c>
      <c r="AG20" s="2">
        <f>'[3]2013'!FI$3</f>
        <v>5.3663916919535302</v>
      </c>
      <c r="AH20" s="2">
        <f>'[3]2013'!FJ$3</f>
        <v>0</v>
      </c>
    </row>
    <row r="21" spans="1:34" ht="12.5" x14ac:dyDescent="0.25">
      <c r="A21">
        <f t="shared" si="0"/>
        <v>2014</v>
      </c>
      <c r="B21" s="2">
        <f>'[3]2014'!FK$3</f>
        <v>7.3452159999999997</v>
      </c>
      <c r="C21" s="6">
        <f>'[3]2014'!EE$3</f>
        <v>0.136327</v>
      </c>
      <c r="D21" s="2">
        <f>'[3]2014'!EF$3</f>
        <v>0.12987699999999999</v>
      </c>
      <c r="E21" s="2">
        <f>'[3]2014'!EG$3</f>
        <v>0</v>
      </c>
      <c r="F21" s="2">
        <f>'[3]2014'!EH$3</f>
        <v>0</v>
      </c>
      <c r="G21" s="2">
        <f>'[3]2014'!EI$3</f>
        <v>0</v>
      </c>
      <c r="H21" s="2">
        <f>'[3]2014'!EJ$3</f>
        <v>0</v>
      </c>
      <c r="I21" s="2">
        <f>'[3]2014'!EK$3</f>
        <v>0</v>
      </c>
      <c r="J21" s="2">
        <f>'[3]2014'!EL$3</f>
        <v>0</v>
      </c>
      <c r="K21" s="2">
        <f>'[3]2014'!EM$3</f>
        <v>0</v>
      </c>
      <c r="L21" s="2">
        <f>'[3]2014'!EN$3</f>
        <v>0</v>
      </c>
      <c r="M21" s="2">
        <f>'[3]2014'!EO$3</f>
        <v>0</v>
      </c>
      <c r="N21" s="2">
        <f>'[3]2014'!EP$3</f>
        <v>0</v>
      </c>
      <c r="O21" s="2">
        <f>'[3]2014'!EQ$3</f>
        <v>0</v>
      </c>
      <c r="P21" s="2">
        <f>'[3]2014'!ER$3</f>
        <v>0</v>
      </c>
      <c r="Q21" s="2">
        <f>'[3]2014'!ES$3</f>
        <v>0</v>
      </c>
      <c r="R21" s="2">
        <f>'[3]2014'!ET$3</f>
        <v>0</v>
      </c>
      <c r="S21" s="2">
        <f>'[3]2014'!EU$3</f>
        <v>0</v>
      </c>
      <c r="T21" s="2">
        <f>'[3]2014'!EV$3</f>
        <v>0</v>
      </c>
      <c r="U21" s="2">
        <f>'[3]2014'!EW$3</f>
        <v>0.268038</v>
      </c>
      <c r="V21" s="2">
        <f>'[3]2014'!EX$3</f>
        <v>0</v>
      </c>
      <c r="W21" s="2">
        <f>'[3]2014'!EY$3</f>
        <v>0</v>
      </c>
      <c r="X21" s="2">
        <f>'[3]2014'!EZ$3</f>
        <v>0</v>
      </c>
      <c r="Y21" s="2">
        <f>'[3]2014'!FA$3</f>
        <v>0</v>
      </c>
      <c r="Z21" s="2">
        <f>'[3]2014'!FB$3</f>
        <v>0</v>
      </c>
      <c r="AA21" s="2">
        <f>'[3]2014'!FC$3</f>
        <v>0</v>
      </c>
      <c r="AB21" s="2">
        <f>'[3]2014'!FD$3</f>
        <v>0</v>
      </c>
      <c r="AC21" s="2">
        <f>'[3]2014'!FE$3</f>
        <v>0</v>
      </c>
      <c r="AD21" s="2">
        <f>'[3]2014'!FF$3</f>
        <v>0</v>
      </c>
      <c r="AE21" s="2">
        <f>'[3]2014'!FG$3</f>
        <v>0.38294</v>
      </c>
      <c r="AF21" s="2">
        <f>'[3]2014'!FH$3</f>
        <v>0</v>
      </c>
      <c r="AG21" s="2">
        <f>'[3]2014'!FI$3</f>
        <v>6.3924599999999998</v>
      </c>
      <c r="AH21" s="2">
        <f>'[3]2014'!FJ$3</f>
        <v>3.5574000000000001E-2</v>
      </c>
    </row>
    <row r="22" spans="1:34" ht="12.5" x14ac:dyDescent="0.25">
      <c r="A22">
        <f t="shared" si="0"/>
        <v>2015</v>
      </c>
      <c r="B22" s="2">
        <f>'[3]2015'!FK$3</f>
        <v>4.5744819999999997</v>
      </c>
      <c r="C22" s="6">
        <f>'[3]2015'!EE$3</f>
        <v>0.113578</v>
      </c>
      <c r="D22" s="2">
        <f>'[3]2015'!EF$3</f>
        <v>7.8123999999999999E-2</v>
      </c>
      <c r="E22" s="2">
        <f>'[3]2015'!EG$3</f>
        <v>0</v>
      </c>
      <c r="F22" s="2">
        <f>'[3]2015'!EH$3</f>
        <v>0</v>
      </c>
      <c r="G22" s="2">
        <f>'[3]2015'!EI$3</f>
        <v>0</v>
      </c>
      <c r="H22" s="2">
        <f>'[3]2015'!EJ$3</f>
        <v>0</v>
      </c>
      <c r="I22" s="2">
        <f>'[3]2015'!EK$3</f>
        <v>0</v>
      </c>
      <c r="J22" s="2">
        <f>'[3]2015'!EL$3</f>
        <v>0</v>
      </c>
      <c r="K22" s="2">
        <f>'[3]2015'!EM$3</f>
        <v>0</v>
      </c>
      <c r="L22" s="2">
        <f>'[3]2015'!EN$3</f>
        <v>0</v>
      </c>
      <c r="M22" s="2">
        <f>'[3]2015'!EO$3</f>
        <v>0</v>
      </c>
      <c r="N22" s="2">
        <f>'[3]2015'!EP$3</f>
        <v>0</v>
      </c>
      <c r="O22" s="2">
        <f>'[3]2015'!EQ$3</f>
        <v>0</v>
      </c>
      <c r="P22" s="2">
        <f>'[3]2015'!ER$3</f>
        <v>0</v>
      </c>
      <c r="Q22" s="2">
        <f>'[3]2015'!ES$3</f>
        <v>0</v>
      </c>
      <c r="R22" s="2">
        <f>'[3]2015'!ET$3</f>
        <v>7.4649999999999994E-3</v>
      </c>
      <c r="S22" s="2">
        <f>'[3]2015'!EU$3</f>
        <v>0</v>
      </c>
      <c r="T22" s="2">
        <f>'[3]2015'!EV$3</f>
        <v>0</v>
      </c>
      <c r="U22" s="2">
        <f>'[3]2015'!EW$3</f>
        <v>0.229547</v>
      </c>
      <c r="V22" s="2">
        <f>'[3]2015'!EX$3</f>
        <v>0</v>
      </c>
      <c r="W22" s="2">
        <f>'[3]2015'!EY$3</f>
        <v>0</v>
      </c>
      <c r="X22" s="2">
        <f>'[3]2015'!EZ$3</f>
        <v>0</v>
      </c>
      <c r="Y22" s="2">
        <f>'[3]2015'!FA$3</f>
        <v>0</v>
      </c>
      <c r="Z22" s="2">
        <f>'[3]2015'!FB$3</f>
        <v>0</v>
      </c>
      <c r="AA22" s="2">
        <f>'[3]2015'!FC$3</f>
        <v>0</v>
      </c>
      <c r="AB22" s="2">
        <f>'[3]2015'!FD$3</f>
        <v>0.20431099999999999</v>
      </c>
      <c r="AC22" s="2">
        <f>'[3]2015'!FE$3</f>
        <v>0</v>
      </c>
      <c r="AD22" s="2">
        <f>'[3]2015'!FF$3</f>
        <v>0</v>
      </c>
      <c r="AE22" s="2">
        <f>'[3]2015'!FG$3</f>
        <v>0.203128</v>
      </c>
      <c r="AF22" s="2">
        <f>'[3]2015'!FH$3</f>
        <v>0</v>
      </c>
      <c r="AG22" s="2">
        <f>'[3]2015'!FI$3</f>
        <v>3.7383289999999998</v>
      </c>
      <c r="AH22" s="2">
        <f>'[3]2015'!FJ$3</f>
        <v>0</v>
      </c>
    </row>
    <row r="23" spans="1:34" ht="12.5" x14ac:dyDescent="0.25">
      <c r="A23">
        <f t="shared" si="0"/>
        <v>2016</v>
      </c>
      <c r="B23" s="2">
        <f>'[3]2016'!FK$3</f>
        <v>29.493209</v>
      </c>
      <c r="C23" s="6">
        <f>'[3]2016'!EE$3</f>
        <v>0</v>
      </c>
      <c r="D23" s="2">
        <f>'[3]2016'!EF$3</f>
        <v>9.1578529999999994</v>
      </c>
      <c r="E23" s="2">
        <f>'[3]2016'!EG$3</f>
        <v>0</v>
      </c>
      <c r="F23" s="2">
        <f>'[3]2016'!EH$3</f>
        <v>0</v>
      </c>
      <c r="G23" s="2">
        <f>'[3]2016'!EI$3</f>
        <v>0</v>
      </c>
      <c r="H23" s="2">
        <f>'[3]2016'!EJ$3</f>
        <v>0</v>
      </c>
      <c r="I23" s="2">
        <f>'[3]2016'!EK$3</f>
        <v>0</v>
      </c>
      <c r="J23" s="2">
        <f>'[3]2016'!EL$3</f>
        <v>0</v>
      </c>
      <c r="K23" s="2">
        <f>'[3]2016'!EM$3</f>
        <v>0</v>
      </c>
      <c r="L23" s="2">
        <f>'[3]2016'!EN$3</f>
        <v>0</v>
      </c>
      <c r="M23" s="2">
        <f>'[3]2016'!EO$3</f>
        <v>0</v>
      </c>
      <c r="N23" s="2">
        <f>'[3]2016'!EP$3</f>
        <v>0</v>
      </c>
      <c r="O23" s="2">
        <f>'[3]2016'!EQ$3</f>
        <v>0</v>
      </c>
      <c r="P23" s="2">
        <f>'[3]2016'!ER$3</f>
        <v>0</v>
      </c>
      <c r="Q23" s="2">
        <f>'[3]2016'!ES$3</f>
        <v>0</v>
      </c>
      <c r="R23" s="2">
        <f>'[3]2016'!ET$3</f>
        <v>0</v>
      </c>
      <c r="S23" s="2">
        <f>'[3]2016'!EU$3</f>
        <v>0</v>
      </c>
      <c r="T23" s="2">
        <f>'[3]2016'!EV$3</f>
        <v>0</v>
      </c>
      <c r="U23" s="2">
        <f>'[3]2016'!EW$3</f>
        <v>0.21097399999999999</v>
      </c>
      <c r="V23" s="2">
        <f>'[3]2016'!EX$3</f>
        <v>0</v>
      </c>
      <c r="W23" s="2">
        <f>'[3]2016'!EY$3</f>
        <v>0</v>
      </c>
      <c r="X23" s="2">
        <f>'[3]2016'!EZ$3</f>
        <v>0</v>
      </c>
      <c r="Y23" s="2">
        <f>'[3]2016'!FA$3</f>
        <v>0</v>
      </c>
      <c r="Z23" s="2">
        <f>'[3]2016'!FB$3</f>
        <v>0</v>
      </c>
      <c r="AA23" s="2">
        <f>'[3]2016'!FC$3</f>
        <v>0</v>
      </c>
      <c r="AB23" s="2">
        <f>'[3]2016'!FD$3</f>
        <v>0.31020300000000001</v>
      </c>
      <c r="AC23" s="2">
        <f>'[3]2016'!FE$3</f>
        <v>0</v>
      </c>
      <c r="AD23" s="2">
        <f>'[3]2016'!FF$3</f>
        <v>0</v>
      </c>
      <c r="AE23" s="2">
        <f>'[3]2016'!FG$3</f>
        <v>0.34604299999999999</v>
      </c>
      <c r="AF23" s="2">
        <f>'[3]2016'!FH$3</f>
        <v>0</v>
      </c>
      <c r="AG23" s="2">
        <f>'[3]2016'!FI$3</f>
        <v>19.015318999999998</v>
      </c>
      <c r="AH23" s="2">
        <f>'[3]2016'!FJ$3</f>
        <v>0.45281699999999997</v>
      </c>
    </row>
    <row r="24" spans="1:34" ht="12.5" x14ac:dyDescent="0.25">
      <c r="A24">
        <f t="shared" si="0"/>
        <v>2017</v>
      </c>
      <c r="B24" s="2">
        <f>'[3]2017'!FK$3</f>
        <v>65.502808999999999</v>
      </c>
      <c r="C24" s="6">
        <f>'[3]2017'!EE$3</f>
        <v>3.3349999999999998E-2</v>
      </c>
      <c r="D24" s="2">
        <f>'[3]2017'!EF$3</f>
        <v>32.482985999999997</v>
      </c>
      <c r="E24" s="2">
        <f>'[3]2017'!EG$3</f>
        <v>0</v>
      </c>
      <c r="F24" s="2">
        <f>'[3]2017'!EH$3</f>
        <v>0</v>
      </c>
      <c r="G24" s="2">
        <f>'[3]2017'!EI$3</f>
        <v>0</v>
      </c>
      <c r="H24" s="2">
        <f>'[3]2017'!EJ$3</f>
        <v>0</v>
      </c>
      <c r="I24" s="2">
        <f>'[3]2017'!EK$3</f>
        <v>0</v>
      </c>
      <c r="J24" s="2">
        <f>'[3]2017'!EL$3</f>
        <v>0</v>
      </c>
      <c r="K24" s="2">
        <f>'[3]2017'!EM$3</f>
        <v>0</v>
      </c>
      <c r="L24" s="2">
        <f>'[3]2017'!EN$3</f>
        <v>0</v>
      </c>
      <c r="M24" s="2">
        <f>'[3]2017'!EO$3</f>
        <v>0</v>
      </c>
      <c r="N24" s="2">
        <f>'[3]2017'!EP$3</f>
        <v>0</v>
      </c>
      <c r="O24" s="2">
        <f>'[3]2017'!EQ$3</f>
        <v>0</v>
      </c>
      <c r="P24" s="2">
        <f>'[3]2017'!ER$3</f>
        <v>3.2975999999999998E-2</v>
      </c>
      <c r="Q24" s="2">
        <f>'[3]2017'!ES$3</f>
        <v>0</v>
      </c>
      <c r="R24" s="2">
        <f>'[3]2017'!ET$3</f>
        <v>0</v>
      </c>
      <c r="S24" s="2">
        <f>'[3]2017'!EU$3</f>
        <v>0</v>
      </c>
      <c r="T24" s="2">
        <f>'[3]2017'!EV$3</f>
        <v>0</v>
      </c>
      <c r="U24" s="2">
        <f>'[3]2017'!EW$3</f>
        <v>0.73278999999999994</v>
      </c>
      <c r="V24" s="2">
        <f>'[3]2017'!EX$3</f>
        <v>0</v>
      </c>
      <c r="W24" s="2">
        <f>'[3]2017'!EY$3</f>
        <v>0</v>
      </c>
      <c r="X24" s="2">
        <f>'[3]2017'!EZ$3</f>
        <v>0</v>
      </c>
      <c r="Y24" s="2">
        <f>'[3]2017'!FA$3</f>
        <v>0</v>
      </c>
      <c r="Z24" s="2">
        <f>'[3]2017'!FB$3</f>
        <v>0</v>
      </c>
      <c r="AA24" s="2">
        <f>'[3]2017'!FC$3</f>
        <v>0</v>
      </c>
      <c r="AB24" s="2">
        <f>'[3]2017'!FD$3</f>
        <v>4.3380999999999996E-2</v>
      </c>
      <c r="AC24" s="2">
        <f>'[3]2017'!FE$3</f>
        <v>1.6674999999999999E-2</v>
      </c>
      <c r="AD24" s="2">
        <f>'[3]2017'!FF$3</f>
        <v>0</v>
      </c>
      <c r="AE24" s="2">
        <f>'[3]2017'!FG$3</f>
        <v>0.38696399999999997</v>
      </c>
      <c r="AF24" s="2">
        <f>'[3]2017'!FH$3</f>
        <v>0</v>
      </c>
      <c r="AG24" s="2">
        <f>'[3]2017'!FI$3</f>
        <v>31.707220999999997</v>
      </c>
      <c r="AH24" s="2">
        <f>'[3]2017'!FJ$3</f>
        <v>6.6465999999999997E-2</v>
      </c>
    </row>
    <row r="25" spans="1:34" ht="12.5" x14ac:dyDescent="0.25">
      <c r="A25">
        <f t="shared" si="0"/>
        <v>2018</v>
      </c>
      <c r="B25" s="2">
        <f>'[3]2018'!FK$3</f>
        <v>73.009659999999997</v>
      </c>
      <c r="C25" s="6">
        <f>'[3]2018'!EE$3</f>
        <v>0</v>
      </c>
      <c r="D25" s="2">
        <f>'[3]2018'!EF$3</f>
        <v>29.188776999999998</v>
      </c>
      <c r="E25" s="2">
        <f>'[3]2018'!EG$3</f>
        <v>0</v>
      </c>
      <c r="F25" s="2">
        <f>'[3]2018'!EH$3</f>
        <v>0</v>
      </c>
      <c r="G25" s="2">
        <f>'[3]2018'!EI$3</f>
        <v>0</v>
      </c>
      <c r="H25" s="2">
        <f>'[3]2018'!EJ$3</f>
        <v>0</v>
      </c>
      <c r="I25" s="2">
        <f>'[3]2018'!EK$3</f>
        <v>0</v>
      </c>
      <c r="J25" s="2">
        <f>'[3]2018'!EL$3</f>
        <v>0</v>
      </c>
      <c r="K25" s="2">
        <f>'[3]2018'!EM$3</f>
        <v>0</v>
      </c>
      <c r="L25" s="2">
        <f>'[3]2018'!EN$3</f>
        <v>0</v>
      </c>
      <c r="M25" s="2">
        <f>'[3]2018'!EO$3</f>
        <v>0</v>
      </c>
      <c r="N25" s="2">
        <f>'[3]2018'!EP$3</f>
        <v>0</v>
      </c>
      <c r="O25" s="2">
        <f>'[3]2018'!EQ$3</f>
        <v>0</v>
      </c>
      <c r="P25" s="2">
        <f>'[3]2018'!ER$3</f>
        <v>0</v>
      </c>
      <c r="Q25" s="2">
        <f>'[3]2018'!ES$3</f>
        <v>0</v>
      </c>
      <c r="R25" s="2">
        <f>'[3]2018'!ET$3</f>
        <v>0</v>
      </c>
      <c r="S25" s="2">
        <f>'[3]2018'!EU$3</f>
        <v>0</v>
      </c>
      <c r="T25" s="2">
        <f>'[3]2018'!EV$3</f>
        <v>0</v>
      </c>
      <c r="U25" s="2">
        <f>'[3]2018'!EW$3</f>
        <v>0.17102399999999998</v>
      </c>
      <c r="V25" s="2">
        <f>'[3]2018'!EX$3</f>
        <v>0</v>
      </c>
      <c r="W25" s="2">
        <f>'[3]2018'!EY$3</f>
        <v>0</v>
      </c>
      <c r="X25" s="2">
        <f>'[3]2018'!EZ$3</f>
        <v>0</v>
      </c>
      <c r="Y25" s="2">
        <f>'[3]2018'!FA$3</f>
        <v>0</v>
      </c>
      <c r="Z25" s="2">
        <f>'[3]2018'!FB$3</f>
        <v>0</v>
      </c>
      <c r="AA25" s="2">
        <f>'[3]2018'!FC$3</f>
        <v>0</v>
      </c>
      <c r="AB25" s="2">
        <f>'[3]2018'!FD$3</f>
        <v>0</v>
      </c>
      <c r="AC25" s="2">
        <f>'[3]2018'!FE$3</f>
        <v>0</v>
      </c>
      <c r="AD25" s="2">
        <f>'[3]2018'!FF$3</f>
        <v>0</v>
      </c>
      <c r="AE25" s="2">
        <f>'[3]2018'!FG$3</f>
        <v>0</v>
      </c>
      <c r="AF25" s="2">
        <f>'[3]2018'!FH$3</f>
        <v>0</v>
      </c>
      <c r="AG25" s="2">
        <f>'[3]2018'!FI$3</f>
        <v>43.554943999999999</v>
      </c>
      <c r="AH25" s="2">
        <f>'[3]2018'!FJ$3</f>
        <v>9.4914999999999999E-2</v>
      </c>
    </row>
    <row r="26" spans="1:34" ht="12.5" x14ac:dyDescent="0.25">
      <c r="A26">
        <f t="shared" si="0"/>
        <v>2019</v>
      </c>
      <c r="B26" s="2">
        <f>'[3]2019'!FK$3</f>
        <v>137.04904399999998</v>
      </c>
      <c r="C26" s="6">
        <f>'[3]2019'!EE$3</f>
        <v>0</v>
      </c>
      <c r="D26" s="2">
        <f>'[3]2019'!EF$3</f>
        <v>51.768563999999998</v>
      </c>
      <c r="E26" s="2">
        <f>'[3]2019'!EG$3</f>
        <v>0</v>
      </c>
      <c r="F26" s="2">
        <f>'[3]2019'!EH$3</f>
        <v>0</v>
      </c>
      <c r="G26" s="2">
        <f>'[3]2019'!EI$3</f>
        <v>0</v>
      </c>
      <c r="H26" s="2">
        <f>'[3]2019'!EJ$3</f>
        <v>0</v>
      </c>
      <c r="I26" s="2">
        <f>'[3]2019'!EK$3</f>
        <v>0</v>
      </c>
      <c r="J26" s="2">
        <f>'[3]2019'!EL$3</f>
        <v>0</v>
      </c>
      <c r="K26" s="2">
        <f>'[3]2019'!EM$3</f>
        <v>0</v>
      </c>
      <c r="L26" s="2">
        <f>'[3]2019'!EN$3</f>
        <v>0</v>
      </c>
      <c r="M26" s="2">
        <f>'[3]2019'!EO$3</f>
        <v>0</v>
      </c>
      <c r="N26" s="2">
        <f>'[3]2019'!EP$3</f>
        <v>0</v>
      </c>
      <c r="O26" s="2">
        <f>'[3]2019'!EQ$3</f>
        <v>0</v>
      </c>
      <c r="P26" s="2">
        <f>'[3]2019'!ER$3</f>
        <v>0</v>
      </c>
      <c r="Q26" s="2">
        <f>'[3]2019'!ES$3</f>
        <v>0</v>
      </c>
      <c r="R26" s="2">
        <f>'[3]2019'!ET$3</f>
        <v>0</v>
      </c>
      <c r="S26" s="2">
        <f>'[3]2019'!EU$3</f>
        <v>0</v>
      </c>
      <c r="T26" s="2">
        <f>'[3]2019'!EV$3</f>
        <v>0</v>
      </c>
      <c r="U26" s="2">
        <f>'[3]2019'!EW$3</f>
        <v>0.6</v>
      </c>
      <c r="V26" s="2">
        <f>'[3]2019'!EX$3</f>
        <v>0</v>
      </c>
      <c r="W26" s="2">
        <f>'[3]2019'!EY$3</f>
        <v>0</v>
      </c>
      <c r="X26" s="2">
        <f>'[3]2019'!EZ$3</f>
        <v>0</v>
      </c>
      <c r="Y26" s="2">
        <f>'[3]2019'!FA$3</f>
        <v>0</v>
      </c>
      <c r="Z26" s="2">
        <f>'[3]2019'!FB$3</f>
        <v>0</v>
      </c>
      <c r="AA26" s="2">
        <f>'[3]2019'!FC$3</f>
        <v>0</v>
      </c>
      <c r="AB26" s="2">
        <f>'[3]2019'!FD$3</f>
        <v>0</v>
      </c>
      <c r="AC26" s="2">
        <f>'[3]2019'!FE$3</f>
        <v>0</v>
      </c>
      <c r="AD26" s="2">
        <f>'[3]2019'!FF$3</f>
        <v>0</v>
      </c>
      <c r="AE26" s="2">
        <f>'[3]2019'!FG$3</f>
        <v>0</v>
      </c>
      <c r="AF26" s="2">
        <f>'[3]2019'!FH$3</f>
        <v>0</v>
      </c>
      <c r="AG26" s="2">
        <f>'[3]2019'!FI$3</f>
        <v>84.196640000000002</v>
      </c>
      <c r="AH26" s="2">
        <f>'[3]2019'!FJ$3</f>
        <v>0.48383999999999999</v>
      </c>
    </row>
    <row r="27" spans="1:34" ht="12.5" x14ac:dyDescent="0.25">
      <c r="A27">
        <f t="shared" si="0"/>
        <v>2020</v>
      </c>
      <c r="B27" s="2">
        <f>'[4]2020'!FK$3</f>
        <v>0</v>
      </c>
      <c r="C27" s="6">
        <f>'[4]2020'!EE$3</f>
        <v>0</v>
      </c>
      <c r="D27" s="2">
        <f>'[4]2020'!EF$3</f>
        <v>0</v>
      </c>
      <c r="E27" s="2">
        <f>'[4]2020'!EG$3</f>
        <v>0</v>
      </c>
      <c r="F27" s="2">
        <f>'[4]2020'!EH$3</f>
        <v>0</v>
      </c>
      <c r="G27" s="2">
        <f>'[4]2020'!EI$3</f>
        <v>0</v>
      </c>
      <c r="H27" s="2">
        <f>'[4]2020'!EJ$3</f>
        <v>0</v>
      </c>
      <c r="I27" s="2">
        <f>'[4]2020'!EK$3</f>
        <v>0</v>
      </c>
      <c r="J27" s="2">
        <f>'[4]2020'!EL$3</f>
        <v>0</v>
      </c>
      <c r="K27" s="2">
        <f>'[4]2020'!EM$3</f>
        <v>0</v>
      </c>
      <c r="L27" s="2">
        <f>'[4]2020'!EN$3</f>
        <v>0</v>
      </c>
      <c r="M27" s="2">
        <f>'[4]2020'!EO$3</f>
        <v>0</v>
      </c>
      <c r="N27" s="2">
        <f>'[4]2020'!EP$3</f>
        <v>0</v>
      </c>
      <c r="O27" s="2">
        <f>'[4]2020'!EQ$3</f>
        <v>0</v>
      </c>
      <c r="P27" s="2">
        <f>'[4]2020'!ER$3</f>
        <v>0</v>
      </c>
      <c r="Q27" s="2">
        <f>'[4]2020'!ES$3</f>
        <v>0</v>
      </c>
      <c r="R27" s="2">
        <f>'[4]2020'!ET$3</f>
        <v>0</v>
      </c>
      <c r="S27" s="2">
        <f>'[4]2020'!EU$3</f>
        <v>0</v>
      </c>
      <c r="T27" s="2">
        <f>'[4]2020'!EV$3</f>
        <v>0</v>
      </c>
      <c r="U27" s="2">
        <f>'[4]2020'!EW$3</f>
        <v>0</v>
      </c>
      <c r="V27" s="2">
        <f>'[4]2020'!EX$3</f>
        <v>0</v>
      </c>
      <c r="W27" s="2">
        <f>'[4]2020'!EY$3</f>
        <v>0</v>
      </c>
      <c r="X27" s="2">
        <f>'[4]2020'!EZ$3</f>
        <v>0</v>
      </c>
      <c r="Y27" s="2">
        <f>'[4]2020'!FA$3</f>
        <v>0</v>
      </c>
      <c r="Z27" s="2">
        <f>'[4]2020'!FB$3</f>
        <v>0</v>
      </c>
      <c r="AA27" s="2">
        <f>'[4]2020'!FC$3</f>
        <v>0</v>
      </c>
      <c r="AB27" s="2">
        <f>'[4]2020'!FD$3</f>
        <v>0</v>
      </c>
      <c r="AC27" s="2">
        <f>'[4]2020'!FE$3</f>
        <v>0</v>
      </c>
      <c r="AD27" s="2">
        <f>'[4]2020'!FF$3</f>
        <v>0</v>
      </c>
      <c r="AE27" s="2">
        <f>'[4]2020'!FG$3</f>
        <v>0</v>
      </c>
      <c r="AF27" s="2">
        <f>'[4]2020'!FH$3</f>
        <v>0</v>
      </c>
      <c r="AG27" s="2">
        <f>'[4]2020'!FI$3</f>
        <v>0</v>
      </c>
      <c r="AH27" s="2">
        <f>'[4]2020'!FJ$3</f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1A220-25E5-49EB-B765-D7B23B2C734E}">
  <dimension ref="A1:AH27"/>
  <sheetViews>
    <sheetView workbookViewId="0">
      <selection activeCell="B3" sqref="B3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Master!FL1</f>
        <v>400129</v>
      </c>
      <c r="Q1" s="3"/>
    </row>
    <row r="2" spans="1:34" ht="12.5" x14ac:dyDescent="0.25">
      <c r="B2" t="s">
        <v>1</v>
      </c>
      <c r="C2" s="43" t="str">
        <f>Master!FL4</f>
        <v>EU-28</v>
      </c>
      <c r="D2" t="str">
        <f>Master!FM4</f>
        <v>China</v>
      </c>
      <c r="E2" t="str">
        <f>Master!FN4</f>
        <v>Hong Kong</v>
      </c>
      <c r="F2" t="str">
        <f>Master!FO4</f>
        <v>Argentina</v>
      </c>
      <c r="G2" t="str">
        <f>Master!FP4</f>
        <v>Bolivia</v>
      </c>
      <c r="H2" t="str">
        <f>Master!FQ4</f>
        <v>Brazil</v>
      </c>
      <c r="I2" t="str">
        <f>Master!FR4</f>
        <v>Chile</v>
      </c>
      <c r="J2" t="str">
        <f>Master!FS4</f>
        <v>Colombia</v>
      </c>
      <c r="K2" t="str">
        <f>Master!FT4</f>
        <v>Costa Rica</v>
      </c>
      <c r="L2" t="str">
        <f>Master!FU4</f>
        <v>Ecuador</v>
      </c>
      <c r="M2" t="str">
        <f>Master!FV4</f>
        <v>El Salvador</v>
      </c>
      <c r="N2" t="str">
        <f>Master!FW4</f>
        <v>Honduras</v>
      </c>
      <c r="O2" t="str">
        <f>Master!FX4</f>
        <v>Indonesia</v>
      </c>
      <c r="P2" t="str">
        <f>Master!FY4</f>
        <v>Iran</v>
      </c>
      <c r="Q2" t="str">
        <f>Master!FZ4</f>
        <v>Canada</v>
      </c>
      <c r="R2" t="str">
        <f>Master!GA4</f>
        <v>Japan</v>
      </c>
      <c r="S2" t="str">
        <f>Master!GB4</f>
        <v>Laos</v>
      </c>
      <c r="T2" t="str">
        <f>Master!GC4</f>
        <v>Liberia</v>
      </c>
      <c r="U2" t="str">
        <f>Master!GD4</f>
        <v>Malaysia</v>
      </c>
      <c r="V2" t="str">
        <f>Master!GE4</f>
        <v>Mexico</v>
      </c>
      <c r="W2" t="str">
        <f>Master!GF4</f>
        <v>Paraguay</v>
      </c>
      <c r="X2" t="str">
        <f>Master!GG4</f>
        <v>Peru</v>
      </c>
      <c r="Y2" t="str">
        <f>Master!GH4</f>
        <v>Philippines</v>
      </c>
      <c r="Z2" t="str">
        <f>Master!GI4</f>
        <v>Singapore</v>
      </c>
      <c r="AA2" t="str">
        <f>Master!GJ4</f>
        <v>Sri Lanka</v>
      </c>
      <c r="AB2" t="str">
        <f>Master!GK4</f>
        <v>Thailand</v>
      </c>
      <c r="AC2" t="str">
        <f>Master!GL4</f>
        <v>Turkey</v>
      </c>
      <c r="AD2" t="str">
        <f>Master!GM4</f>
        <v>Ukraine</v>
      </c>
      <c r="AE2" t="str">
        <f>Master!GN4</f>
        <v>USA</v>
      </c>
      <c r="AF2" t="str">
        <f>Master!GO4</f>
        <v>Venezuela</v>
      </c>
      <c r="AG2" t="str">
        <f>Master!GP4</f>
        <v>Viet Nam</v>
      </c>
      <c r="AH2" t="str">
        <f>Master!GQ4</f>
        <v>Rest of World</v>
      </c>
    </row>
    <row r="3" spans="1:34" ht="12.5" x14ac:dyDescent="0.25">
      <c r="A3">
        <v>1996</v>
      </c>
      <c r="B3" s="2">
        <f>'[1]1996'!GR$3</f>
        <v>0</v>
      </c>
      <c r="C3" s="6">
        <f>'[1]1996'!FL$3</f>
        <v>0</v>
      </c>
      <c r="D3" s="2">
        <f>'[1]1996'!FM$3</f>
        <v>0</v>
      </c>
      <c r="E3" s="2">
        <f>'[1]1996'!FN$3</f>
        <v>0</v>
      </c>
      <c r="F3" s="2">
        <f>'[1]1996'!FO$3</f>
        <v>0</v>
      </c>
      <c r="G3" s="2">
        <f>'[1]1996'!FP$3</f>
        <v>0</v>
      </c>
      <c r="H3" s="2">
        <f>'[1]1996'!FQ$3</f>
        <v>0</v>
      </c>
      <c r="I3" s="2">
        <f>'[1]1996'!FR$3</f>
        <v>0</v>
      </c>
      <c r="J3" s="2">
        <f>'[1]1996'!FS$3</f>
        <v>0</v>
      </c>
      <c r="K3" s="2">
        <f>'[1]1996'!FT$3</f>
        <v>0</v>
      </c>
      <c r="L3" s="2">
        <f>'[1]1996'!FU$3</f>
        <v>0</v>
      </c>
      <c r="M3" s="2">
        <f>'[1]1996'!FV$3</f>
        <v>0</v>
      </c>
      <c r="N3" s="2">
        <f>'[1]1996'!FW$3</f>
        <v>0</v>
      </c>
      <c r="O3" s="2">
        <f>'[1]1996'!FX$3</f>
        <v>0</v>
      </c>
      <c r="P3" s="2">
        <f>'[1]1996'!FY$3</f>
        <v>0</v>
      </c>
      <c r="Q3" s="2">
        <f>'[1]1996'!FZ$3</f>
        <v>0</v>
      </c>
      <c r="R3" s="2">
        <f>'[1]1996'!GA$3</f>
        <v>0</v>
      </c>
      <c r="S3" s="2">
        <f>'[1]1996'!GB$3</f>
        <v>0</v>
      </c>
      <c r="T3" s="2">
        <f>'[1]1996'!GC$3</f>
        <v>0</v>
      </c>
      <c r="U3" s="2">
        <f>'[1]1996'!GD$3</f>
        <v>0</v>
      </c>
      <c r="V3" s="2">
        <f>'[1]1996'!GE$3</f>
        <v>0</v>
      </c>
      <c r="W3" s="2">
        <f>'[1]1996'!GF$3</f>
        <v>0</v>
      </c>
      <c r="X3" s="2">
        <f>'[1]1996'!GG$3</f>
        <v>0</v>
      </c>
      <c r="Y3" s="2">
        <f>'[1]1996'!GH$3</f>
        <v>0</v>
      </c>
      <c r="Z3" s="2">
        <f>'[1]1996'!GI$3</f>
        <v>0</v>
      </c>
      <c r="AA3" s="2">
        <f>'[1]1996'!GJ$3</f>
        <v>0</v>
      </c>
      <c r="AB3" s="2">
        <f>'[1]1996'!GK$3</f>
        <v>0</v>
      </c>
      <c r="AC3" s="2">
        <f>'[1]1996'!GL$3</f>
        <v>0</v>
      </c>
      <c r="AD3" s="2">
        <f>'[1]1996'!GM$3</f>
        <v>0</v>
      </c>
      <c r="AE3" s="2">
        <f>'[1]1996'!GN$3</f>
        <v>0</v>
      </c>
      <c r="AF3" s="2">
        <f>'[1]1996'!GO$3</f>
        <v>0</v>
      </c>
      <c r="AG3" s="2">
        <f>'[1]1996'!GP$3</f>
        <v>0</v>
      </c>
      <c r="AH3" s="2">
        <f>'[1]1996'!GQ$3</f>
        <v>0</v>
      </c>
    </row>
    <row r="4" spans="1:34" ht="12.5" x14ac:dyDescent="0.25">
      <c r="A4">
        <f t="shared" ref="A4:A27" si="0">1+A3</f>
        <v>1997</v>
      </c>
      <c r="B4" s="2">
        <f>'[1]1997'!GR$3</f>
        <v>0</v>
      </c>
      <c r="C4" s="6">
        <f>'[1]1997'!FL$3</f>
        <v>0</v>
      </c>
      <c r="D4" s="2">
        <f>'[1]1997'!FM$3</f>
        <v>0</v>
      </c>
      <c r="E4" s="2">
        <f>'[1]1997'!FN$3</f>
        <v>0</v>
      </c>
      <c r="F4" s="2">
        <f>'[1]1997'!FO$3</f>
        <v>0</v>
      </c>
      <c r="G4" s="2">
        <f>'[1]1997'!FP$3</f>
        <v>0</v>
      </c>
      <c r="H4" s="2">
        <f>'[1]1997'!FQ$3</f>
        <v>0</v>
      </c>
      <c r="I4" s="2">
        <f>'[1]1997'!FR$3</f>
        <v>0</v>
      </c>
      <c r="J4" s="2">
        <f>'[1]1997'!FS$3</f>
        <v>0</v>
      </c>
      <c r="K4" s="2">
        <f>'[1]1997'!FT$3</f>
        <v>0</v>
      </c>
      <c r="L4" s="2">
        <f>'[1]1997'!FU$3</f>
        <v>0</v>
      </c>
      <c r="M4" s="2">
        <f>'[1]1997'!FV$3</f>
        <v>0</v>
      </c>
      <c r="N4" s="2">
        <f>'[1]1997'!FW$3</f>
        <v>0</v>
      </c>
      <c r="O4" s="2">
        <f>'[1]1997'!FX$3</f>
        <v>0</v>
      </c>
      <c r="P4" s="2">
        <f>'[1]1997'!FY$3</f>
        <v>0</v>
      </c>
      <c r="Q4" s="2">
        <f>'[1]1997'!FZ$3</f>
        <v>0</v>
      </c>
      <c r="R4" s="2">
        <f>'[1]1997'!GA$3</f>
        <v>0</v>
      </c>
      <c r="S4" s="2">
        <f>'[1]1997'!GB$3</f>
        <v>0</v>
      </c>
      <c r="T4" s="2">
        <f>'[1]1997'!GC$3</f>
        <v>0</v>
      </c>
      <c r="U4" s="2">
        <f>'[1]1997'!GD$3</f>
        <v>0</v>
      </c>
      <c r="V4" s="2">
        <f>'[1]1997'!GE$3</f>
        <v>0</v>
      </c>
      <c r="W4" s="2">
        <f>'[1]1997'!GF$3</f>
        <v>0</v>
      </c>
      <c r="X4" s="2">
        <f>'[1]1997'!GG$3</f>
        <v>0</v>
      </c>
      <c r="Y4" s="2">
        <f>'[1]1997'!GH$3</f>
        <v>0</v>
      </c>
      <c r="Z4" s="2">
        <f>'[1]1997'!GI$3</f>
        <v>0</v>
      </c>
      <c r="AA4" s="2">
        <f>'[1]1997'!GJ$3</f>
        <v>0</v>
      </c>
      <c r="AB4" s="2">
        <f>'[1]1997'!GK$3</f>
        <v>0</v>
      </c>
      <c r="AC4" s="2">
        <f>'[1]1997'!GL$3</f>
        <v>0</v>
      </c>
      <c r="AD4" s="2">
        <f>'[1]1997'!GM$3</f>
        <v>0</v>
      </c>
      <c r="AE4" s="2">
        <f>'[1]1997'!GN$3</f>
        <v>0</v>
      </c>
      <c r="AF4" s="2">
        <f>'[1]1997'!GO$3</f>
        <v>0</v>
      </c>
      <c r="AG4" s="2">
        <f>'[1]1997'!GP$3</f>
        <v>0</v>
      </c>
      <c r="AH4" s="2">
        <f>'[1]1997'!GQ$3</f>
        <v>0</v>
      </c>
    </row>
    <row r="5" spans="1:34" ht="12.5" x14ac:dyDescent="0.25">
      <c r="A5">
        <f t="shared" si="0"/>
        <v>1998</v>
      </c>
      <c r="B5" s="2">
        <f>'[1]1998'!GR$3</f>
        <v>0</v>
      </c>
      <c r="C5" s="6">
        <f>'[1]1998'!FL$3</f>
        <v>0</v>
      </c>
      <c r="D5" s="2">
        <f>'[1]1998'!FM$3</f>
        <v>0</v>
      </c>
      <c r="E5" s="2">
        <f>'[1]1998'!FN$3</f>
        <v>0</v>
      </c>
      <c r="F5" s="2">
        <f>'[1]1998'!FO$3</f>
        <v>0</v>
      </c>
      <c r="G5" s="2">
        <f>'[1]1998'!FP$3</f>
        <v>0</v>
      </c>
      <c r="H5" s="2">
        <f>'[1]1998'!FQ$3</f>
        <v>0</v>
      </c>
      <c r="I5" s="2">
        <f>'[1]1998'!FR$3</f>
        <v>0</v>
      </c>
      <c r="J5" s="2">
        <f>'[1]1998'!FS$3</f>
        <v>0</v>
      </c>
      <c r="K5" s="2">
        <f>'[1]1998'!FT$3</f>
        <v>0</v>
      </c>
      <c r="L5" s="2">
        <f>'[1]1998'!FU$3</f>
        <v>0</v>
      </c>
      <c r="M5" s="2">
        <f>'[1]1998'!FV$3</f>
        <v>0</v>
      </c>
      <c r="N5" s="2">
        <f>'[1]1998'!FW$3</f>
        <v>0</v>
      </c>
      <c r="O5" s="2">
        <f>'[1]1998'!FX$3</f>
        <v>0</v>
      </c>
      <c r="P5" s="2">
        <f>'[1]1998'!FY$3</f>
        <v>0</v>
      </c>
      <c r="Q5" s="2">
        <f>'[1]1998'!FZ$3</f>
        <v>0</v>
      </c>
      <c r="R5" s="2">
        <f>'[1]1998'!GA$3</f>
        <v>0</v>
      </c>
      <c r="S5" s="2">
        <f>'[1]1998'!GB$3</f>
        <v>0</v>
      </c>
      <c r="T5" s="2">
        <f>'[1]1998'!GC$3</f>
        <v>0</v>
      </c>
      <c r="U5" s="2">
        <f>'[1]1998'!GD$3</f>
        <v>0</v>
      </c>
      <c r="V5" s="2">
        <f>'[1]1998'!GE$3</f>
        <v>0</v>
      </c>
      <c r="W5" s="2">
        <f>'[1]1998'!GF$3</f>
        <v>0</v>
      </c>
      <c r="X5" s="2">
        <f>'[1]1998'!GG$3</f>
        <v>0</v>
      </c>
      <c r="Y5" s="2">
        <f>'[1]1998'!GH$3</f>
        <v>0</v>
      </c>
      <c r="Z5" s="2">
        <f>'[1]1998'!GI$3</f>
        <v>0</v>
      </c>
      <c r="AA5" s="2">
        <f>'[1]1998'!GJ$3</f>
        <v>0</v>
      </c>
      <c r="AB5" s="2">
        <f>'[1]1998'!GK$3</f>
        <v>0</v>
      </c>
      <c r="AC5" s="2">
        <f>'[1]1998'!GL$3</f>
        <v>0</v>
      </c>
      <c r="AD5" s="2">
        <f>'[1]1998'!GM$3</f>
        <v>0</v>
      </c>
      <c r="AE5" s="2">
        <f>'[1]1998'!GN$3</f>
        <v>0</v>
      </c>
      <c r="AF5" s="2">
        <f>'[1]1998'!GO$3</f>
        <v>0</v>
      </c>
      <c r="AG5" s="2">
        <f>'[1]1998'!GP$3</f>
        <v>0</v>
      </c>
      <c r="AH5" s="2">
        <f>'[1]1998'!GQ$3</f>
        <v>0</v>
      </c>
    </row>
    <row r="6" spans="1:34" ht="12.5" x14ac:dyDescent="0.25">
      <c r="A6">
        <f t="shared" si="0"/>
        <v>1999</v>
      </c>
      <c r="B6" s="2">
        <f>'[1]1999'!GR$3</f>
        <v>0</v>
      </c>
      <c r="C6" s="6">
        <f>'[1]1999'!FL$3</f>
        <v>0</v>
      </c>
      <c r="D6" s="2">
        <f>'[1]1999'!FM$3</f>
        <v>0</v>
      </c>
      <c r="E6" s="2">
        <f>'[1]1999'!FN$3</f>
        <v>0</v>
      </c>
      <c r="F6" s="2">
        <f>'[1]1999'!FO$3</f>
        <v>0</v>
      </c>
      <c r="G6" s="2">
        <f>'[1]1999'!FP$3</f>
        <v>0</v>
      </c>
      <c r="H6" s="2">
        <f>'[1]1999'!FQ$3</f>
        <v>0</v>
      </c>
      <c r="I6" s="2">
        <f>'[1]1999'!FR$3</f>
        <v>0</v>
      </c>
      <c r="J6" s="2">
        <f>'[1]1999'!FS$3</f>
        <v>0</v>
      </c>
      <c r="K6" s="2">
        <f>'[1]1999'!FT$3</f>
        <v>0</v>
      </c>
      <c r="L6" s="2">
        <f>'[1]1999'!FU$3</f>
        <v>0</v>
      </c>
      <c r="M6" s="2">
        <f>'[1]1999'!FV$3</f>
        <v>0</v>
      </c>
      <c r="N6" s="2">
        <f>'[1]1999'!FW$3</f>
        <v>0</v>
      </c>
      <c r="O6" s="2">
        <f>'[1]1999'!FX$3</f>
        <v>0</v>
      </c>
      <c r="P6" s="2">
        <f>'[1]1999'!FY$3</f>
        <v>0</v>
      </c>
      <c r="Q6" s="2">
        <f>'[1]1999'!FZ$3</f>
        <v>0</v>
      </c>
      <c r="R6" s="2">
        <f>'[1]1999'!GA$3</f>
        <v>0</v>
      </c>
      <c r="S6" s="2">
        <f>'[1]1999'!GB$3</f>
        <v>0</v>
      </c>
      <c r="T6" s="2">
        <f>'[1]1999'!GC$3</f>
        <v>0</v>
      </c>
      <c r="U6" s="2">
        <f>'[1]1999'!GD$3</f>
        <v>0</v>
      </c>
      <c r="V6" s="2">
        <f>'[1]1999'!GE$3</f>
        <v>0</v>
      </c>
      <c r="W6" s="2">
        <f>'[1]1999'!GF$3</f>
        <v>0</v>
      </c>
      <c r="X6" s="2">
        <f>'[1]1999'!GG$3</f>
        <v>0</v>
      </c>
      <c r="Y6" s="2">
        <f>'[1]1999'!GH$3</f>
        <v>0</v>
      </c>
      <c r="Z6" s="2">
        <f>'[1]1999'!GI$3</f>
        <v>0</v>
      </c>
      <c r="AA6" s="2">
        <f>'[1]1999'!GJ$3</f>
        <v>0</v>
      </c>
      <c r="AB6" s="2">
        <f>'[1]1999'!GK$3</f>
        <v>0</v>
      </c>
      <c r="AC6" s="2">
        <f>'[1]1999'!GL$3</f>
        <v>0</v>
      </c>
      <c r="AD6" s="2">
        <f>'[1]1999'!GM$3</f>
        <v>0</v>
      </c>
      <c r="AE6" s="2">
        <f>'[1]1999'!GN$3</f>
        <v>0</v>
      </c>
      <c r="AF6" s="2">
        <f>'[1]1999'!GO$3</f>
        <v>0</v>
      </c>
      <c r="AG6" s="2">
        <f>'[1]1999'!GP$3</f>
        <v>0</v>
      </c>
      <c r="AH6" s="2">
        <f>'[1]1999'!GQ$3</f>
        <v>0</v>
      </c>
    </row>
    <row r="7" spans="1:34" ht="12.5" x14ac:dyDescent="0.25">
      <c r="A7">
        <f t="shared" si="0"/>
        <v>2000</v>
      </c>
      <c r="B7" s="2">
        <f>'[2]2000'!GR$3</f>
        <v>0</v>
      </c>
      <c r="C7" s="6">
        <f>'[2]2000'!FL$3</f>
        <v>0</v>
      </c>
      <c r="D7" s="2">
        <f>'[2]2000'!FM$3</f>
        <v>0</v>
      </c>
      <c r="E7" s="2">
        <f>'[2]2000'!FN$3</f>
        <v>0</v>
      </c>
      <c r="F7" s="2">
        <f>'[2]2000'!FO$3</f>
        <v>0</v>
      </c>
      <c r="G7" s="2">
        <f>'[2]2000'!FP$3</f>
        <v>0</v>
      </c>
      <c r="H7" s="2">
        <f>'[2]2000'!FQ$3</f>
        <v>0</v>
      </c>
      <c r="I7" s="2">
        <f>'[2]2000'!FR$3</f>
        <v>0</v>
      </c>
      <c r="J7" s="2">
        <f>'[2]2000'!FS$3</f>
        <v>0</v>
      </c>
      <c r="K7" s="2">
        <f>'[2]2000'!FT$3</f>
        <v>0</v>
      </c>
      <c r="L7" s="2">
        <f>'[2]2000'!FU$3</f>
        <v>0</v>
      </c>
      <c r="M7" s="2">
        <f>'[2]2000'!FV$3</f>
        <v>0</v>
      </c>
      <c r="N7" s="2">
        <f>'[2]2000'!FW$3</f>
        <v>0</v>
      </c>
      <c r="O7" s="2">
        <f>'[2]2000'!FX$3</f>
        <v>0</v>
      </c>
      <c r="P7" s="2">
        <f>'[2]2000'!FY$3</f>
        <v>0</v>
      </c>
      <c r="Q7" s="2">
        <f>'[2]2000'!FZ$3</f>
        <v>0</v>
      </c>
      <c r="R7" s="2">
        <f>'[2]2000'!GA$3</f>
        <v>0</v>
      </c>
      <c r="S7" s="2">
        <f>'[2]2000'!GB$3</f>
        <v>0</v>
      </c>
      <c r="T7" s="2">
        <f>'[2]2000'!GC$3</f>
        <v>0</v>
      </c>
      <c r="U7" s="2">
        <f>'[2]2000'!GD$3</f>
        <v>0</v>
      </c>
      <c r="V7" s="2">
        <f>'[2]2000'!GE$3</f>
        <v>0</v>
      </c>
      <c r="W7" s="2">
        <f>'[2]2000'!GF$3</f>
        <v>0</v>
      </c>
      <c r="X7" s="2">
        <f>'[2]2000'!GG$3</f>
        <v>0</v>
      </c>
      <c r="Y7" s="2">
        <f>'[2]2000'!GH$3</f>
        <v>0</v>
      </c>
      <c r="Z7" s="2">
        <f>'[2]2000'!GI$3</f>
        <v>0</v>
      </c>
      <c r="AA7" s="2">
        <f>'[2]2000'!GJ$3</f>
        <v>0</v>
      </c>
      <c r="AB7" s="2">
        <f>'[2]2000'!GK$3</f>
        <v>0</v>
      </c>
      <c r="AC7" s="2">
        <f>'[2]2000'!GL$3</f>
        <v>0</v>
      </c>
      <c r="AD7" s="2">
        <f>'[2]2000'!GM$3</f>
        <v>0</v>
      </c>
      <c r="AE7" s="2">
        <f>'[2]2000'!GN$3</f>
        <v>0</v>
      </c>
      <c r="AF7" s="2">
        <f>'[2]2000'!GO$3</f>
        <v>0</v>
      </c>
      <c r="AG7" s="2">
        <f>'[2]2000'!GP$3</f>
        <v>0</v>
      </c>
      <c r="AH7" s="2">
        <f>'[2]2000'!GQ$3</f>
        <v>0</v>
      </c>
    </row>
    <row r="8" spans="1:34" ht="12.5" x14ac:dyDescent="0.25">
      <c r="A8">
        <f t="shared" si="0"/>
        <v>2001</v>
      </c>
      <c r="B8" s="2">
        <f>'[2]2001'!GR$3</f>
        <v>0</v>
      </c>
      <c r="C8" s="6">
        <f>'[2]2001'!FL$3</f>
        <v>0</v>
      </c>
      <c r="D8" s="2">
        <f>'[2]2001'!FM$3</f>
        <v>0</v>
      </c>
      <c r="E8" s="2">
        <f>'[2]2001'!FN$3</f>
        <v>0</v>
      </c>
      <c r="F8" s="2">
        <f>'[2]2001'!FO$3</f>
        <v>0</v>
      </c>
      <c r="G8" s="2">
        <f>'[2]2001'!FP$3</f>
        <v>0</v>
      </c>
      <c r="H8" s="2">
        <f>'[2]2001'!FQ$3</f>
        <v>0</v>
      </c>
      <c r="I8" s="2">
        <f>'[2]2001'!FR$3</f>
        <v>0</v>
      </c>
      <c r="J8" s="2">
        <f>'[2]2001'!FS$3</f>
        <v>0</v>
      </c>
      <c r="K8" s="2">
        <f>'[2]2001'!FT$3</f>
        <v>0</v>
      </c>
      <c r="L8" s="2">
        <f>'[2]2001'!FU$3</f>
        <v>0</v>
      </c>
      <c r="M8" s="2">
        <f>'[2]2001'!FV$3</f>
        <v>0</v>
      </c>
      <c r="N8" s="2">
        <f>'[2]2001'!FW$3</f>
        <v>0</v>
      </c>
      <c r="O8" s="2">
        <f>'[2]2001'!FX$3</f>
        <v>0</v>
      </c>
      <c r="P8" s="2">
        <f>'[2]2001'!FY$3</f>
        <v>0</v>
      </c>
      <c r="Q8" s="2">
        <f>'[2]2001'!FZ$3</f>
        <v>0</v>
      </c>
      <c r="R8" s="2">
        <f>'[2]2001'!GA$3</f>
        <v>0</v>
      </c>
      <c r="S8" s="2">
        <f>'[2]2001'!GB$3</f>
        <v>0</v>
      </c>
      <c r="T8" s="2">
        <f>'[2]2001'!GC$3</f>
        <v>0</v>
      </c>
      <c r="U8" s="2">
        <f>'[2]2001'!GD$3</f>
        <v>0</v>
      </c>
      <c r="V8" s="2">
        <f>'[2]2001'!GE$3</f>
        <v>0</v>
      </c>
      <c r="W8" s="2">
        <f>'[2]2001'!GF$3</f>
        <v>0</v>
      </c>
      <c r="X8" s="2">
        <f>'[2]2001'!GG$3</f>
        <v>0</v>
      </c>
      <c r="Y8" s="2">
        <f>'[2]2001'!GH$3</f>
        <v>0</v>
      </c>
      <c r="Z8" s="2">
        <f>'[2]2001'!GI$3</f>
        <v>0</v>
      </c>
      <c r="AA8" s="2">
        <f>'[2]2001'!GJ$3</f>
        <v>0</v>
      </c>
      <c r="AB8" s="2">
        <f>'[2]2001'!GK$3</f>
        <v>0</v>
      </c>
      <c r="AC8" s="2">
        <f>'[2]2001'!GL$3</f>
        <v>0</v>
      </c>
      <c r="AD8" s="2">
        <f>'[2]2001'!GM$3</f>
        <v>0</v>
      </c>
      <c r="AE8" s="2">
        <f>'[2]2001'!GN$3</f>
        <v>0</v>
      </c>
      <c r="AF8" s="2">
        <f>'[2]2001'!GO$3</f>
        <v>0</v>
      </c>
      <c r="AG8" s="2">
        <f>'[2]2001'!GP$3</f>
        <v>0</v>
      </c>
      <c r="AH8" s="2">
        <f>'[2]2001'!GQ$3</f>
        <v>0</v>
      </c>
    </row>
    <row r="9" spans="1:34" ht="12.5" x14ac:dyDescent="0.25">
      <c r="A9">
        <f t="shared" si="0"/>
        <v>2002</v>
      </c>
      <c r="B9" s="2">
        <f>'[2]2002'!GR$3</f>
        <v>0</v>
      </c>
      <c r="C9" s="6">
        <f>'[2]2002'!FL$3</f>
        <v>0</v>
      </c>
      <c r="D9" s="2">
        <f>'[2]2002'!FM$3</f>
        <v>0</v>
      </c>
      <c r="E9" s="2">
        <f>'[2]2002'!FN$3</f>
        <v>0</v>
      </c>
      <c r="F9" s="2">
        <f>'[2]2002'!FO$3</f>
        <v>0</v>
      </c>
      <c r="G9" s="2">
        <f>'[2]2002'!FP$3</f>
        <v>0</v>
      </c>
      <c r="H9" s="2">
        <f>'[2]2002'!FQ$3</f>
        <v>0</v>
      </c>
      <c r="I9" s="2">
        <f>'[2]2002'!FR$3</f>
        <v>0</v>
      </c>
      <c r="J9" s="2">
        <f>'[2]2002'!FS$3</f>
        <v>0</v>
      </c>
      <c r="K9" s="2">
        <f>'[2]2002'!FT$3</f>
        <v>0</v>
      </c>
      <c r="L9" s="2">
        <f>'[2]2002'!FU$3</f>
        <v>0</v>
      </c>
      <c r="M9" s="2">
        <f>'[2]2002'!FV$3</f>
        <v>0</v>
      </c>
      <c r="N9" s="2">
        <f>'[2]2002'!FW$3</f>
        <v>0</v>
      </c>
      <c r="O9" s="2">
        <f>'[2]2002'!FX$3</f>
        <v>0</v>
      </c>
      <c r="P9" s="2">
        <f>'[2]2002'!FY$3</f>
        <v>0</v>
      </c>
      <c r="Q9" s="2">
        <f>'[2]2002'!FZ$3</f>
        <v>0</v>
      </c>
      <c r="R9" s="2">
        <f>'[2]2002'!GA$3</f>
        <v>0</v>
      </c>
      <c r="S9" s="2">
        <f>'[2]2002'!GB$3</f>
        <v>0</v>
      </c>
      <c r="T9" s="2">
        <f>'[2]2002'!GC$3</f>
        <v>0</v>
      </c>
      <c r="U9" s="2">
        <f>'[2]2002'!GD$3</f>
        <v>0</v>
      </c>
      <c r="V9" s="2">
        <f>'[2]2002'!GE$3</f>
        <v>0</v>
      </c>
      <c r="W9" s="2">
        <f>'[2]2002'!GF$3</f>
        <v>0</v>
      </c>
      <c r="X9" s="2">
        <f>'[2]2002'!GG$3</f>
        <v>0</v>
      </c>
      <c r="Y9" s="2">
        <f>'[2]2002'!GH$3</f>
        <v>0</v>
      </c>
      <c r="Z9" s="2">
        <f>'[2]2002'!GI$3</f>
        <v>0</v>
      </c>
      <c r="AA9" s="2">
        <f>'[2]2002'!GJ$3</f>
        <v>0</v>
      </c>
      <c r="AB9" s="2">
        <f>'[2]2002'!GK$3</f>
        <v>0</v>
      </c>
      <c r="AC9" s="2">
        <f>'[2]2002'!GL$3</f>
        <v>0</v>
      </c>
      <c r="AD9" s="2">
        <f>'[2]2002'!GM$3</f>
        <v>0</v>
      </c>
      <c r="AE9" s="2">
        <f>'[2]2002'!GN$3</f>
        <v>0</v>
      </c>
      <c r="AF9" s="2">
        <f>'[2]2002'!GO$3</f>
        <v>0</v>
      </c>
      <c r="AG9" s="2">
        <f>'[2]2002'!GP$3</f>
        <v>0</v>
      </c>
      <c r="AH9" s="2">
        <f>'[2]2002'!GQ$3</f>
        <v>0</v>
      </c>
    </row>
    <row r="10" spans="1:34" ht="12.5" x14ac:dyDescent="0.25">
      <c r="A10">
        <f t="shared" si="0"/>
        <v>2003</v>
      </c>
      <c r="B10" s="2">
        <f>'[2]2003'!GR$3</f>
        <v>0</v>
      </c>
      <c r="C10" s="6">
        <f>'[2]2003'!FL$3</f>
        <v>0</v>
      </c>
      <c r="D10" s="2">
        <f>'[2]2003'!FM$3</f>
        <v>0</v>
      </c>
      <c r="E10" s="2">
        <f>'[2]2003'!FN$3</f>
        <v>0</v>
      </c>
      <c r="F10" s="2">
        <f>'[2]2003'!FO$3</f>
        <v>0</v>
      </c>
      <c r="G10" s="2">
        <f>'[2]2003'!FP$3</f>
        <v>0</v>
      </c>
      <c r="H10" s="2">
        <f>'[2]2003'!FQ$3</f>
        <v>0</v>
      </c>
      <c r="I10" s="2">
        <f>'[2]2003'!FR$3</f>
        <v>0</v>
      </c>
      <c r="J10" s="2">
        <f>'[2]2003'!FS$3</f>
        <v>0</v>
      </c>
      <c r="K10" s="2">
        <f>'[2]2003'!FT$3</f>
        <v>0</v>
      </c>
      <c r="L10" s="2">
        <f>'[2]2003'!FU$3</f>
        <v>0</v>
      </c>
      <c r="M10" s="2">
        <f>'[2]2003'!FV$3</f>
        <v>0</v>
      </c>
      <c r="N10" s="2">
        <f>'[2]2003'!FW$3</f>
        <v>0</v>
      </c>
      <c r="O10" s="2">
        <f>'[2]2003'!FX$3</f>
        <v>0</v>
      </c>
      <c r="P10" s="2">
        <f>'[2]2003'!FY$3</f>
        <v>0</v>
      </c>
      <c r="Q10" s="2">
        <f>'[2]2003'!FZ$3</f>
        <v>0</v>
      </c>
      <c r="R10" s="2">
        <f>'[2]2003'!GA$3</f>
        <v>0</v>
      </c>
      <c r="S10" s="2">
        <f>'[2]2003'!GB$3</f>
        <v>0</v>
      </c>
      <c r="T10" s="2">
        <f>'[2]2003'!GC$3</f>
        <v>0</v>
      </c>
      <c r="U10" s="2">
        <f>'[2]2003'!GD$3</f>
        <v>0</v>
      </c>
      <c r="V10" s="2">
        <f>'[2]2003'!GE$3</f>
        <v>0</v>
      </c>
      <c r="W10" s="2">
        <f>'[2]2003'!GF$3</f>
        <v>0</v>
      </c>
      <c r="X10" s="2">
        <f>'[2]2003'!GG$3</f>
        <v>0</v>
      </c>
      <c r="Y10" s="2">
        <f>'[2]2003'!GH$3</f>
        <v>0</v>
      </c>
      <c r="Z10" s="2">
        <f>'[2]2003'!GI$3</f>
        <v>0</v>
      </c>
      <c r="AA10" s="2">
        <f>'[2]2003'!GJ$3</f>
        <v>0</v>
      </c>
      <c r="AB10" s="2">
        <f>'[2]2003'!GK$3</f>
        <v>0</v>
      </c>
      <c r="AC10" s="2">
        <f>'[2]2003'!GL$3</f>
        <v>0</v>
      </c>
      <c r="AD10" s="2">
        <f>'[2]2003'!GM$3</f>
        <v>0</v>
      </c>
      <c r="AE10" s="2">
        <f>'[2]2003'!GN$3</f>
        <v>0</v>
      </c>
      <c r="AF10" s="2">
        <f>'[2]2003'!GO$3</f>
        <v>0</v>
      </c>
      <c r="AG10" s="2">
        <f>'[2]2003'!GP$3</f>
        <v>0</v>
      </c>
      <c r="AH10" s="2">
        <f>'[2]2003'!GQ$3</f>
        <v>0</v>
      </c>
    </row>
    <row r="11" spans="1:34" ht="12.5" x14ac:dyDescent="0.25">
      <c r="A11">
        <f t="shared" si="0"/>
        <v>2004</v>
      </c>
      <c r="B11" s="2">
        <f>'[2]2004'!GR$3</f>
        <v>0</v>
      </c>
      <c r="C11" s="6">
        <f>'[2]2004'!FL$3</f>
        <v>0</v>
      </c>
      <c r="D11" s="2">
        <f>'[2]2004'!FM$3</f>
        <v>0</v>
      </c>
      <c r="E11" s="2">
        <f>'[2]2004'!FN$3</f>
        <v>0</v>
      </c>
      <c r="F11" s="2">
        <f>'[2]2004'!FO$3</f>
        <v>0</v>
      </c>
      <c r="G11" s="2">
        <f>'[2]2004'!FP$3</f>
        <v>0</v>
      </c>
      <c r="H11" s="2">
        <f>'[2]2004'!FQ$3</f>
        <v>0</v>
      </c>
      <c r="I11" s="2">
        <f>'[2]2004'!FR$3</f>
        <v>0</v>
      </c>
      <c r="J11" s="2">
        <f>'[2]2004'!FS$3</f>
        <v>0</v>
      </c>
      <c r="K11" s="2">
        <f>'[2]2004'!FT$3</f>
        <v>0</v>
      </c>
      <c r="L11" s="2">
        <f>'[2]2004'!FU$3</f>
        <v>0</v>
      </c>
      <c r="M11" s="2">
        <f>'[2]2004'!FV$3</f>
        <v>0</v>
      </c>
      <c r="N11" s="2">
        <f>'[2]2004'!FW$3</f>
        <v>0</v>
      </c>
      <c r="O11" s="2">
        <f>'[2]2004'!FX$3</f>
        <v>0</v>
      </c>
      <c r="P11" s="2">
        <f>'[2]2004'!FY$3</f>
        <v>0</v>
      </c>
      <c r="Q11" s="2">
        <f>'[2]2004'!FZ$3</f>
        <v>0</v>
      </c>
      <c r="R11" s="2">
        <f>'[2]2004'!GA$3</f>
        <v>0</v>
      </c>
      <c r="S11" s="2">
        <f>'[2]2004'!GB$3</f>
        <v>0</v>
      </c>
      <c r="T11" s="2">
        <f>'[2]2004'!GC$3</f>
        <v>0</v>
      </c>
      <c r="U11" s="2">
        <f>'[2]2004'!GD$3</f>
        <v>0</v>
      </c>
      <c r="V11" s="2">
        <f>'[2]2004'!GE$3</f>
        <v>0</v>
      </c>
      <c r="W11" s="2">
        <f>'[2]2004'!GF$3</f>
        <v>0</v>
      </c>
      <c r="X11" s="2">
        <f>'[2]2004'!GG$3</f>
        <v>0</v>
      </c>
      <c r="Y11" s="2">
        <f>'[2]2004'!GH$3</f>
        <v>0</v>
      </c>
      <c r="Z11" s="2">
        <f>'[2]2004'!GI$3</f>
        <v>0</v>
      </c>
      <c r="AA11" s="2">
        <f>'[2]2004'!GJ$3</f>
        <v>0</v>
      </c>
      <c r="AB11" s="2">
        <f>'[2]2004'!GK$3</f>
        <v>0</v>
      </c>
      <c r="AC11" s="2">
        <f>'[2]2004'!GL$3</f>
        <v>0</v>
      </c>
      <c r="AD11" s="2">
        <f>'[2]2004'!GM$3</f>
        <v>0</v>
      </c>
      <c r="AE11" s="2">
        <f>'[2]2004'!GN$3</f>
        <v>0</v>
      </c>
      <c r="AF11" s="2">
        <f>'[2]2004'!GO$3</f>
        <v>0</v>
      </c>
      <c r="AG11" s="2">
        <f>'[2]2004'!GP$3</f>
        <v>0</v>
      </c>
      <c r="AH11" s="2">
        <f>'[2]2004'!GQ$3</f>
        <v>0</v>
      </c>
    </row>
    <row r="12" spans="1:34" ht="12.5" x14ac:dyDescent="0.25">
      <c r="A12">
        <f t="shared" si="0"/>
        <v>2005</v>
      </c>
      <c r="B12" s="2">
        <f>'[2]2005'!GR$3</f>
        <v>0</v>
      </c>
      <c r="C12" s="6">
        <f>'[2]2005'!FL$3</f>
        <v>0</v>
      </c>
      <c r="D12" s="2">
        <f>'[2]2005'!FM$3</f>
        <v>0</v>
      </c>
      <c r="E12" s="2">
        <f>'[2]2005'!FN$3</f>
        <v>0</v>
      </c>
      <c r="F12" s="2">
        <f>'[2]2005'!FO$3</f>
        <v>0</v>
      </c>
      <c r="G12" s="2">
        <f>'[2]2005'!FP$3</f>
        <v>0</v>
      </c>
      <c r="H12" s="2">
        <f>'[2]2005'!FQ$3</f>
        <v>0</v>
      </c>
      <c r="I12" s="2">
        <f>'[2]2005'!FR$3</f>
        <v>0</v>
      </c>
      <c r="J12" s="2">
        <f>'[2]2005'!FS$3</f>
        <v>0</v>
      </c>
      <c r="K12" s="2">
        <f>'[2]2005'!FT$3</f>
        <v>0</v>
      </c>
      <c r="L12" s="2">
        <f>'[2]2005'!FU$3</f>
        <v>0</v>
      </c>
      <c r="M12" s="2">
        <f>'[2]2005'!FV$3</f>
        <v>0</v>
      </c>
      <c r="N12" s="2">
        <f>'[2]2005'!FW$3</f>
        <v>0</v>
      </c>
      <c r="O12" s="2">
        <f>'[2]2005'!FX$3</f>
        <v>0</v>
      </c>
      <c r="P12" s="2">
        <f>'[2]2005'!FY$3</f>
        <v>0</v>
      </c>
      <c r="Q12" s="2">
        <f>'[2]2005'!FZ$3</f>
        <v>0</v>
      </c>
      <c r="R12" s="2">
        <f>'[2]2005'!GA$3</f>
        <v>0</v>
      </c>
      <c r="S12" s="2">
        <f>'[2]2005'!GB$3</f>
        <v>0</v>
      </c>
      <c r="T12" s="2">
        <f>'[2]2005'!GC$3</f>
        <v>0</v>
      </c>
      <c r="U12" s="2">
        <f>'[2]2005'!GD$3</f>
        <v>0</v>
      </c>
      <c r="V12" s="2">
        <f>'[2]2005'!GE$3</f>
        <v>0</v>
      </c>
      <c r="W12" s="2">
        <f>'[2]2005'!GF$3</f>
        <v>0</v>
      </c>
      <c r="X12" s="2">
        <f>'[2]2005'!GG$3</f>
        <v>0</v>
      </c>
      <c r="Y12" s="2">
        <f>'[2]2005'!GH$3</f>
        <v>0</v>
      </c>
      <c r="Z12" s="2">
        <f>'[2]2005'!GI$3</f>
        <v>0</v>
      </c>
      <c r="AA12" s="2">
        <f>'[2]2005'!GJ$3</f>
        <v>0</v>
      </c>
      <c r="AB12" s="2">
        <f>'[2]2005'!GK$3</f>
        <v>0</v>
      </c>
      <c r="AC12" s="2">
        <f>'[2]2005'!GL$3</f>
        <v>0</v>
      </c>
      <c r="AD12" s="2">
        <f>'[2]2005'!GM$3</f>
        <v>0</v>
      </c>
      <c r="AE12" s="2">
        <f>'[2]2005'!GN$3</f>
        <v>0</v>
      </c>
      <c r="AF12" s="2">
        <f>'[2]2005'!GO$3</f>
        <v>0</v>
      </c>
      <c r="AG12" s="2">
        <f>'[2]2005'!GP$3</f>
        <v>0</v>
      </c>
      <c r="AH12" s="2">
        <f>'[2]2005'!GQ$3</f>
        <v>0</v>
      </c>
    </row>
    <row r="13" spans="1:34" ht="12.5" x14ac:dyDescent="0.25">
      <c r="A13">
        <f t="shared" si="0"/>
        <v>2006</v>
      </c>
      <c r="B13" s="2">
        <f>'[2]2006'!GR$3</f>
        <v>0</v>
      </c>
      <c r="C13" s="6">
        <f>'[2]2006'!FL$3</f>
        <v>0</v>
      </c>
      <c r="D13" s="2">
        <f>'[2]2006'!FM$3</f>
        <v>0</v>
      </c>
      <c r="E13" s="2">
        <f>'[2]2006'!FN$3</f>
        <v>0</v>
      </c>
      <c r="F13" s="2">
        <f>'[2]2006'!FO$3</f>
        <v>0</v>
      </c>
      <c r="G13" s="2">
        <f>'[2]2006'!FP$3</f>
        <v>0</v>
      </c>
      <c r="H13" s="2">
        <f>'[2]2006'!FQ$3</f>
        <v>0</v>
      </c>
      <c r="I13" s="2">
        <f>'[2]2006'!FR$3</f>
        <v>0</v>
      </c>
      <c r="J13" s="2">
        <f>'[2]2006'!FS$3</f>
        <v>0</v>
      </c>
      <c r="K13" s="2">
        <f>'[2]2006'!FT$3</f>
        <v>0</v>
      </c>
      <c r="L13" s="2">
        <f>'[2]2006'!FU$3</f>
        <v>0</v>
      </c>
      <c r="M13" s="2">
        <f>'[2]2006'!FV$3</f>
        <v>0</v>
      </c>
      <c r="N13" s="2">
        <f>'[2]2006'!FW$3</f>
        <v>0</v>
      </c>
      <c r="O13" s="2">
        <f>'[2]2006'!FX$3</f>
        <v>0</v>
      </c>
      <c r="P13" s="2">
        <f>'[2]2006'!FY$3</f>
        <v>0</v>
      </c>
      <c r="Q13" s="2">
        <f>'[2]2006'!FZ$3</f>
        <v>0</v>
      </c>
      <c r="R13" s="2">
        <f>'[2]2006'!GA$3</f>
        <v>0</v>
      </c>
      <c r="S13" s="2">
        <f>'[2]2006'!GB$3</f>
        <v>0</v>
      </c>
      <c r="T13" s="2">
        <f>'[2]2006'!GC$3</f>
        <v>0</v>
      </c>
      <c r="U13" s="2">
        <f>'[2]2006'!GD$3</f>
        <v>0</v>
      </c>
      <c r="V13" s="2">
        <f>'[2]2006'!GE$3</f>
        <v>0</v>
      </c>
      <c r="W13" s="2">
        <f>'[2]2006'!GF$3</f>
        <v>0</v>
      </c>
      <c r="X13" s="2">
        <f>'[2]2006'!GG$3</f>
        <v>0</v>
      </c>
      <c r="Y13" s="2">
        <f>'[2]2006'!GH$3</f>
        <v>0</v>
      </c>
      <c r="Z13" s="2">
        <f>'[2]2006'!GI$3</f>
        <v>0</v>
      </c>
      <c r="AA13" s="2">
        <f>'[2]2006'!GJ$3</f>
        <v>0</v>
      </c>
      <c r="AB13" s="2">
        <f>'[2]2006'!GK$3</f>
        <v>0</v>
      </c>
      <c r="AC13" s="2">
        <f>'[2]2006'!GL$3</f>
        <v>0</v>
      </c>
      <c r="AD13" s="2">
        <f>'[2]2006'!GM$3</f>
        <v>0</v>
      </c>
      <c r="AE13" s="2">
        <f>'[2]2006'!GN$3</f>
        <v>0</v>
      </c>
      <c r="AF13" s="2">
        <f>'[2]2006'!GO$3</f>
        <v>0</v>
      </c>
      <c r="AG13" s="2">
        <f>'[2]2006'!GP$3</f>
        <v>0</v>
      </c>
      <c r="AH13" s="2">
        <f>'[2]2006'!GQ$3</f>
        <v>0</v>
      </c>
    </row>
    <row r="14" spans="1:34" ht="12.5" x14ac:dyDescent="0.25">
      <c r="A14">
        <f t="shared" si="0"/>
        <v>2007</v>
      </c>
      <c r="B14" s="2">
        <f>'[2]2007'!GR$3</f>
        <v>0</v>
      </c>
      <c r="C14" s="6">
        <f>'[2]2007'!FL$3</f>
        <v>0</v>
      </c>
      <c r="D14" s="2">
        <f>'[2]2007'!FM$3</f>
        <v>0</v>
      </c>
      <c r="E14" s="2">
        <f>'[2]2007'!FN$3</f>
        <v>0</v>
      </c>
      <c r="F14" s="2">
        <f>'[2]2007'!FO$3</f>
        <v>0</v>
      </c>
      <c r="G14" s="2">
        <f>'[2]2007'!FP$3</f>
        <v>0</v>
      </c>
      <c r="H14" s="2">
        <f>'[2]2007'!FQ$3</f>
        <v>0</v>
      </c>
      <c r="I14" s="2">
        <f>'[2]2007'!FR$3</f>
        <v>0</v>
      </c>
      <c r="J14" s="2">
        <f>'[2]2007'!FS$3</f>
        <v>0</v>
      </c>
      <c r="K14" s="2">
        <f>'[2]2007'!FT$3</f>
        <v>0</v>
      </c>
      <c r="L14" s="2">
        <f>'[2]2007'!FU$3</f>
        <v>0</v>
      </c>
      <c r="M14" s="2">
        <f>'[2]2007'!FV$3</f>
        <v>0</v>
      </c>
      <c r="N14" s="2">
        <f>'[2]2007'!FW$3</f>
        <v>0</v>
      </c>
      <c r="O14" s="2">
        <f>'[2]2007'!FX$3</f>
        <v>0</v>
      </c>
      <c r="P14" s="2">
        <f>'[2]2007'!FY$3</f>
        <v>0</v>
      </c>
      <c r="Q14" s="2">
        <f>'[2]2007'!FZ$3</f>
        <v>0</v>
      </c>
      <c r="R14" s="2">
        <f>'[2]2007'!GA$3</f>
        <v>0</v>
      </c>
      <c r="S14" s="2">
        <f>'[2]2007'!GB$3</f>
        <v>0</v>
      </c>
      <c r="T14" s="2">
        <f>'[2]2007'!GC$3</f>
        <v>0</v>
      </c>
      <c r="U14" s="2">
        <f>'[2]2007'!GD$3</f>
        <v>0</v>
      </c>
      <c r="V14" s="2">
        <f>'[2]2007'!GE$3</f>
        <v>0</v>
      </c>
      <c r="W14" s="2">
        <f>'[2]2007'!GF$3</f>
        <v>0</v>
      </c>
      <c r="X14" s="2">
        <f>'[2]2007'!GG$3</f>
        <v>0</v>
      </c>
      <c r="Y14" s="2">
        <f>'[2]2007'!GH$3</f>
        <v>0</v>
      </c>
      <c r="Z14" s="2">
        <f>'[2]2007'!GI$3</f>
        <v>0</v>
      </c>
      <c r="AA14" s="2">
        <f>'[2]2007'!GJ$3</f>
        <v>0</v>
      </c>
      <c r="AB14" s="2">
        <f>'[2]2007'!GK$3</f>
        <v>0</v>
      </c>
      <c r="AC14" s="2">
        <f>'[2]2007'!GL$3</f>
        <v>0</v>
      </c>
      <c r="AD14" s="2">
        <f>'[2]2007'!GM$3</f>
        <v>0</v>
      </c>
      <c r="AE14" s="2">
        <f>'[2]2007'!GN$3</f>
        <v>0</v>
      </c>
      <c r="AF14" s="2">
        <f>'[2]2007'!GO$3</f>
        <v>0</v>
      </c>
      <c r="AG14" s="2">
        <f>'[2]2007'!GP$3</f>
        <v>0</v>
      </c>
      <c r="AH14" s="2">
        <f>'[2]2007'!GQ$3</f>
        <v>0</v>
      </c>
    </row>
    <row r="15" spans="1:34" ht="12.5" x14ac:dyDescent="0.25">
      <c r="A15">
        <f t="shared" si="0"/>
        <v>2008</v>
      </c>
      <c r="B15" s="2">
        <f>'[2]2008'!GR$3</f>
        <v>0</v>
      </c>
      <c r="C15" s="6">
        <f>'[2]2008'!FL$3</f>
        <v>0</v>
      </c>
      <c r="D15" s="2">
        <f>'[2]2008'!FM$3</f>
        <v>0</v>
      </c>
      <c r="E15" s="2">
        <f>'[2]2008'!FN$3</f>
        <v>0</v>
      </c>
      <c r="F15" s="2">
        <f>'[2]2008'!FO$3</f>
        <v>0</v>
      </c>
      <c r="G15" s="2">
        <f>'[2]2008'!FP$3</f>
        <v>0</v>
      </c>
      <c r="H15" s="2">
        <f>'[2]2008'!FQ$3</f>
        <v>0</v>
      </c>
      <c r="I15" s="2">
        <f>'[2]2008'!FR$3</f>
        <v>0</v>
      </c>
      <c r="J15" s="2">
        <f>'[2]2008'!FS$3</f>
        <v>0</v>
      </c>
      <c r="K15" s="2">
        <f>'[2]2008'!FT$3</f>
        <v>0</v>
      </c>
      <c r="L15" s="2">
        <f>'[2]2008'!FU$3</f>
        <v>0</v>
      </c>
      <c r="M15" s="2">
        <f>'[2]2008'!FV$3</f>
        <v>0</v>
      </c>
      <c r="N15" s="2">
        <f>'[2]2008'!FW$3</f>
        <v>0</v>
      </c>
      <c r="O15" s="2">
        <f>'[2]2008'!FX$3</f>
        <v>0</v>
      </c>
      <c r="P15" s="2">
        <f>'[2]2008'!FY$3</f>
        <v>0</v>
      </c>
      <c r="Q15" s="2">
        <f>'[2]2008'!FZ$3</f>
        <v>0</v>
      </c>
      <c r="R15" s="2">
        <f>'[2]2008'!GA$3</f>
        <v>0</v>
      </c>
      <c r="S15" s="2">
        <f>'[2]2008'!GB$3</f>
        <v>0</v>
      </c>
      <c r="T15" s="2">
        <f>'[2]2008'!GC$3</f>
        <v>0</v>
      </c>
      <c r="U15" s="2">
        <f>'[2]2008'!GD$3</f>
        <v>0</v>
      </c>
      <c r="V15" s="2">
        <f>'[2]2008'!GE$3</f>
        <v>0</v>
      </c>
      <c r="W15" s="2">
        <f>'[2]2008'!GF$3</f>
        <v>0</v>
      </c>
      <c r="X15" s="2">
        <f>'[2]2008'!GG$3</f>
        <v>0</v>
      </c>
      <c r="Y15" s="2">
        <f>'[2]2008'!GH$3</f>
        <v>0</v>
      </c>
      <c r="Z15" s="2">
        <f>'[2]2008'!GI$3</f>
        <v>0</v>
      </c>
      <c r="AA15" s="2">
        <f>'[2]2008'!GJ$3</f>
        <v>0</v>
      </c>
      <c r="AB15" s="2">
        <f>'[2]2008'!GK$3</f>
        <v>0</v>
      </c>
      <c r="AC15" s="2">
        <f>'[2]2008'!GL$3</f>
        <v>0</v>
      </c>
      <c r="AD15" s="2">
        <f>'[2]2008'!GM$3</f>
        <v>0</v>
      </c>
      <c r="AE15" s="2">
        <f>'[2]2008'!GN$3</f>
        <v>0</v>
      </c>
      <c r="AF15" s="2">
        <f>'[2]2008'!GO$3</f>
        <v>0</v>
      </c>
      <c r="AG15" s="2">
        <f>'[2]2008'!GP$3</f>
        <v>0</v>
      </c>
      <c r="AH15" s="2">
        <f>'[2]2008'!GQ$3</f>
        <v>0</v>
      </c>
    </row>
    <row r="16" spans="1:34" ht="12.5" x14ac:dyDescent="0.25">
      <c r="A16">
        <f t="shared" si="0"/>
        <v>2009</v>
      </c>
      <c r="B16" s="2">
        <f>'[2]2009'!GR$3</f>
        <v>0</v>
      </c>
      <c r="C16" s="6">
        <f>'[2]2009'!FL$3</f>
        <v>0</v>
      </c>
      <c r="D16" s="2">
        <f>'[2]2009'!FM$3</f>
        <v>0</v>
      </c>
      <c r="E16" s="2">
        <f>'[2]2009'!FN$3</f>
        <v>0</v>
      </c>
      <c r="F16" s="2">
        <f>'[2]2009'!FO$3</f>
        <v>0</v>
      </c>
      <c r="G16" s="2">
        <f>'[2]2009'!FP$3</f>
        <v>0</v>
      </c>
      <c r="H16" s="2">
        <f>'[2]2009'!FQ$3</f>
        <v>0</v>
      </c>
      <c r="I16" s="2">
        <f>'[2]2009'!FR$3</f>
        <v>0</v>
      </c>
      <c r="J16" s="2">
        <f>'[2]2009'!FS$3</f>
        <v>0</v>
      </c>
      <c r="K16" s="2">
        <f>'[2]2009'!FT$3</f>
        <v>0</v>
      </c>
      <c r="L16" s="2">
        <f>'[2]2009'!FU$3</f>
        <v>0</v>
      </c>
      <c r="M16" s="2">
        <f>'[2]2009'!FV$3</f>
        <v>0</v>
      </c>
      <c r="N16" s="2">
        <f>'[2]2009'!FW$3</f>
        <v>0</v>
      </c>
      <c r="O16" s="2">
        <f>'[2]2009'!FX$3</f>
        <v>0</v>
      </c>
      <c r="P16" s="2">
        <f>'[2]2009'!FY$3</f>
        <v>0</v>
      </c>
      <c r="Q16" s="2">
        <f>'[2]2009'!FZ$3</f>
        <v>0</v>
      </c>
      <c r="R16" s="2">
        <f>'[2]2009'!GA$3</f>
        <v>0</v>
      </c>
      <c r="S16" s="2">
        <f>'[2]2009'!GB$3</f>
        <v>0</v>
      </c>
      <c r="T16" s="2">
        <f>'[2]2009'!GC$3</f>
        <v>0</v>
      </c>
      <c r="U16" s="2">
        <f>'[2]2009'!GD$3</f>
        <v>0</v>
      </c>
      <c r="V16" s="2">
        <f>'[2]2009'!GE$3</f>
        <v>0</v>
      </c>
      <c r="W16" s="2">
        <f>'[2]2009'!GF$3</f>
        <v>0</v>
      </c>
      <c r="X16" s="2">
        <f>'[2]2009'!GG$3</f>
        <v>0</v>
      </c>
      <c r="Y16" s="2">
        <f>'[2]2009'!GH$3</f>
        <v>0</v>
      </c>
      <c r="Z16" s="2">
        <f>'[2]2009'!GI$3</f>
        <v>0</v>
      </c>
      <c r="AA16" s="2">
        <f>'[2]2009'!GJ$3</f>
        <v>0</v>
      </c>
      <c r="AB16" s="2">
        <f>'[2]2009'!GK$3</f>
        <v>0</v>
      </c>
      <c r="AC16" s="2">
        <f>'[2]2009'!GL$3</f>
        <v>0</v>
      </c>
      <c r="AD16" s="2">
        <f>'[2]2009'!GM$3</f>
        <v>0</v>
      </c>
      <c r="AE16" s="2">
        <f>'[2]2009'!GN$3</f>
        <v>0</v>
      </c>
      <c r="AF16" s="2">
        <f>'[2]2009'!GO$3</f>
        <v>0</v>
      </c>
      <c r="AG16" s="2">
        <f>'[2]2009'!GP$3</f>
        <v>0</v>
      </c>
      <c r="AH16" s="2">
        <f>'[2]2009'!GQ$3</f>
        <v>0</v>
      </c>
    </row>
    <row r="17" spans="1:34" ht="12.5" x14ac:dyDescent="0.25">
      <c r="A17">
        <f t="shared" si="0"/>
        <v>2010</v>
      </c>
      <c r="B17" s="2">
        <f>'[3]2010'!GR$3</f>
        <v>0</v>
      </c>
      <c r="C17" s="6">
        <f>'[3]2010'!FL$3</f>
        <v>0</v>
      </c>
      <c r="D17" s="2">
        <f>'[3]2010'!FM$3</f>
        <v>0</v>
      </c>
      <c r="E17" s="2">
        <f>'[3]2010'!FN$3</f>
        <v>0</v>
      </c>
      <c r="F17" s="2">
        <f>'[3]2010'!FO$3</f>
        <v>0</v>
      </c>
      <c r="G17" s="2">
        <f>'[3]2010'!FP$3</f>
        <v>0</v>
      </c>
      <c r="H17" s="2">
        <f>'[3]2010'!FQ$3</f>
        <v>0</v>
      </c>
      <c r="I17" s="2">
        <f>'[3]2010'!FR$3</f>
        <v>0</v>
      </c>
      <c r="J17" s="2">
        <f>'[3]2010'!FS$3</f>
        <v>0</v>
      </c>
      <c r="K17" s="2">
        <f>'[3]2010'!FT$3</f>
        <v>0</v>
      </c>
      <c r="L17" s="2">
        <f>'[3]2010'!FU$3</f>
        <v>0</v>
      </c>
      <c r="M17" s="2">
        <f>'[3]2010'!FV$3</f>
        <v>0</v>
      </c>
      <c r="N17" s="2">
        <f>'[3]2010'!FW$3</f>
        <v>0</v>
      </c>
      <c r="O17" s="2">
        <f>'[3]2010'!FX$3</f>
        <v>0</v>
      </c>
      <c r="P17" s="2">
        <f>'[3]2010'!FY$3</f>
        <v>0</v>
      </c>
      <c r="Q17" s="2">
        <f>'[3]2010'!FZ$3</f>
        <v>0</v>
      </c>
      <c r="R17" s="2">
        <f>'[3]2010'!GA$3</f>
        <v>0</v>
      </c>
      <c r="S17" s="2">
        <f>'[3]2010'!GB$3</f>
        <v>0</v>
      </c>
      <c r="T17" s="2">
        <f>'[3]2010'!GC$3</f>
        <v>0</v>
      </c>
      <c r="U17" s="2">
        <f>'[3]2010'!GD$3</f>
        <v>0</v>
      </c>
      <c r="V17" s="2">
        <f>'[3]2010'!GE$3</f>
        <v>0</v>
      </c>
      <c r="W17" s="2">
        <f>'[3]2010'!GF$3</f>
        <v>0</v>
      </c>
      <c r="X17" s="2">
        <f>'[3]2010'!GG$3</f>
        <v>0</v>
      </c>
      <c r="Y17" s="2">
        <f>'[3]2010'!GH$3</f>
        <v>0</v>
      </c>
      <c r="Z17" s="2">
        <f>'[3]2010'!GI$3</f>
        <v>0</v>
      </c>
      <c r="AA17" s="2">
        <f>'[3]2010'!GJ$3</f>
        <v>0</v>
      </c>
      <c r="AB17" s="2">
        <f>'[3]2010'!GK$3</f>
        <v>0</v>
      </c>
      <c r="AC17" s="2">
        <f>'[3]2010'!GL$3</f>
        <v>0</v>
      </c>
      <c r="AD17" s="2">
        <f>'[3]2010'!GM$3</f>
        <v>0</v>
      </c>
      <c r="AE17" s="2">
        <f>'[3]2010'!GN$3</f>
        <v>0</v>
      </c>
      <c r="AF17" s="2">
        <f>'[3]2010'!GO$3</f>
        <v>0</v>
      </c>
      <c r="AG17" s="2">
        <f>'[3]2010'!GP$3</f>
        <v>0</v>
      </c>
      <c r="AH17" s="2">
        <f>'[3]2010'!GQ$3</f>
        <v>0</v>
      </c>
    </row>
    <row r="18" spans="1:34" ht="12.5" x14ac:dyDescent="0.25">
      <c r="A18">
        <f t="shared" si="0"/>
        <v>2011</v>
      </c>
      <c r="B18" s="2">
        <f>'[3]2011'!GR$3</f>
        <v>0</v>
      </c>
      <c r="C18" s="6">
        <f>'[3]2011'!FL$3</f>
        <v>0</v>
      </c>
      <c r="D18" s="2">
        <f>'[3]2011'!FM$3</f>
        <v>0</v>
      </c>
      <c r="E18" s="2">
        <f>'[3]2011'!FN$3</f>
        <v>0</v>
      </c>
      <c r="F18" s="2">
        <f>'[3]2011'!FO$3</f>
        <v>0</v>
      </c>
      <c r="G18" s="2">
        <f>'[3]2011'!FP$3</f>
        <v>0</v>
      </c>
      <c r="H18" s="2">
        <f>'[3]2011'!FQ$3</f>
        <v>0</v>
      </c>
      <c r="I18" s="2">
        <f>'[3]2011'!FR$3</f>
        <v>0</v>
      </c>
      <c r="J18" s="2">
        <f>'[3]2011'!FS$3</f>
        <v>0</v>
      </c>
      <c r="K18" s="2">
        <f>'[3]2011'!FT$3</f>
        <v>0</v>
      </c>
      <c r="L18" s="2">
        <f>'[3]2011'!FU$3</f>
        <v>0</v>
      </c>
      <c r="M18" s="2">
        <f>'[3]2011'!FV$3</f>
        <v>0</v>
      </c>
      <c r="N18" s="2">
        <f>'[3]2011'!FW$3</f>
        <v>0</v>
      </c>
      <c r="O18" s="2">
        <f>'[3]2011'!FX$3</f>
        <v>0</v>
      </c>
      <c r="P18" s="2">
        <f>'[3]2011'!FY$3</f>
        <v>0</v>
      </c>
      <c r="Q18" s="2">
        <f>'[3]2011'!FZ$3</f>
        <v>0</v>
      </c>
      <c r="R18" s="2">
        <f>'[3]2011'!GA$3</f>
        <v>0</v>
      </c>
      <c r="S18" s="2">
        <f>'[3]2011'!GB$3</f>
        <v>0</v>
      </c>
      <c r="T18" s="2">
        <f>'[3]2011'!GC$3</f>
        <v>0</v>
      </c>
      <c r="U18" s="2">
        <f>'[3]2011'!GD$3</f>
        <v>0</v>
      </c>
      <c r="V18" s="2">
        <f>'[3]2011'!GE$3</f>
        <v>0</v>
      </c>
      <c r="W18" s="2">
        <f>'[3]2011'!GF$3</f>
        <v>0</v>
      </c>
      <c r="X18" s="2">
        <f>'[3]2011'!GG$3</f>
        <v>0</v>
      </c>
      <c r="Y18" s="2">
        <f>'[3]2011'!GH$3</f>
        <v>0</v>
      </c>
      <c r="Z18" s="2">
        <f>'[3]2011'!GI$3</f>
        <v>0</v>
      </c>
      <c r="AA18" s="2">
        <f>'[3]2011'!GJ$3</f>
        <v>0</v>
      </c>
      <c r="AB18" s="2">
        <f>'[3]2011'!GK$3</f>
        <v>0</v>
      </c>
      <c r="AC18" s="2">
        <f>'[3]2011'!GL$3</f>
        <v>0</v>
      </c>
      <c r="AD18" s="2">
        <f>'[3]2011'!GM$3</f>
        <v>0</v>
      </c>
      <c r="AE18" s="2">
        <f>'[3]2011'!GN$3</f>
        <v>0</v>
      </c>
      <c r="AF18" s="2">
        <f>'[3]2011'!GO$3</f>
        <v>0</v>
      </c>
      <c r="AG18" s="2">
        <f>'[3]2011'!GP$3</f>
        <v>0</v>
      </c>
      <c r="AH18" s="2">
        <f>'[3]2011'!GQ$3</f>
        <v>0</v>
      </c>
    </row>
    <row r="19" spans="1:34" ht="12.5" x14ac:dyDescent="0.25">
      <c r="A19">
        <f t="shared" si="0"/>
        <v>2012</v>
      </c>
      <c r="B19" s="2">
        <f>'[3]2012'!GR$3</f>
        <v>1.9354706195401181</v>
      </c>
      <c r="C19" s="6">
        <f>'[3]2012'!FL$3</f>
        <v>0</v>
      </c>
      <c r="D19" s="2">
        <f>'[3]2012'!FM$3</f>
        <v>0.16877805707379528</v>
      </c>
      <c r="E19" s="2">
        <f>'[3]2012'!FN$3</f>
        <v>0</v>
      </c>
      <c r="F19" s="2">
        <f>'[3]2012'!FO$3</f>
        <v>0</v>
      </c>
      <c r="G19" s="2">
        <f>'[3]2012'!FP$3</f>
        <v>0</v>
      </c>
      <c r="H19" s="2">
        <f>'[3]2012'!FQ$3</f>
        <v>0</v>
      </c>
      <c r="I19" s="2">
        <f>'[3]2012'!FR$3</f>
        <v>0</v>
      </c>
      <c r="J19" s="2">
        <f>'[3]2012'!FS$3</f>
        <v>0</v>
      </c>
      <c r="K19" s="2">
        <f>'[3]2012'!FT$3</f>
        <v>0</v>
      </c>
      <c r="L19" s="2">
        <f>'[3]2012'!FU$3</f>
        <v>0</v>
      </c>
      <c r="M19" s="2">
        <f>'[3]2012'!FV$3</f>
        <v>0</v>
      </c>
      <c r="N19" s="2">
        <f>'[3]2012'!FW$3</f>
        <v>0</v>
      </c>
      <c r="O19" s="2">
        <f>'[3]2012'!FX$3</f>
        <v>0</v>
      </c>
      <c r="P19" s="2">
        <f>'[3]2012'!FY$3</f>
        <v>0</v>
      </c>
      <c r="Q19" s="2">
        <f>'[3]2012'!FZ$3</f>
        <v>0</v>
      </c>
      <c r="R19" s="2">
        <f>'[3]2012'!GA$3</f>
        <v>0</v>
      </c>
      <c r="S19" s="2">
        <f>'[3]2012'!GB$3</f>
        <v>0</v>
      </c>
      <c r="T19" s="2">
        <f>'[3]2012'!GC$3</f>
        <v>0</v>
      </c>
      <c r="U19" s="2">
        <f>'[3]2012'!GD$3</f>
        <v>5.1443512036833179E-2</v>
      </c>
      <c r="V19" s="2">
        <f>'[3]2012'!GE$3</f>
        <v>0</v>
      </c>
      <c r="W19" s="2">
        <f>'[3]2012'!GF$3</f>
        <v>0</v>
      </c>
      <c r="X19" s="2">
        <f>'[3]2012'!GG$3</f>
        <v>0</v>
      </c>
      <c r="Y19" s="2">
        <f>'[3]2012'!GH$3</f>
        <v>0</v>
      </c>
      <c r="Z19" s="2">
        <f>'[3]2012'!GI$3</f>
        <v>0</v>
      </c>
      <c r="AA19" s="2">
        <f>'[3]2012'!GJ$3</f>
        <v>0</v>
      </c>
      <c r="AB19" s="2">
        <f>'[3]2012'!GK$3</f>
        <v>2.7449792839516669E-2</v>
      </c>
      <c r="AC19" s="2">
        <f>'[3]2012'!GL$3</f>
        <v>0</v>
      </c>
      <c r="AD19" s="2">
        <f>'[3]2012'!GM$3</f>
        <v>0</v>
      </c>
      <c r="AE19" s="2">
        <f>'[3]2012'!GN$3</f>
        <v>0</v>
      </c>
      <c r="AF19" s="2">
        <f>'[3]2012'!GO$3</f>
        <v>0</v>
      </c>
      <c r="AG19" s="2">
        <f>'[3]2012'!GP$3</f>
        <v>0.85178965506966464</v>
      </c>
      <c r="AH19" s="2">
        <f>'[3]2012'!GQ$3</f>
        <v>0.83600960252030809</v>
      </c>
    </row>
    <row r="20" spans="1:34" ht="12.5" x14ac:dyDescent="0.25">
      <c r="A20">
        <f t="shared" si="0"/>
        <v>2013</v>
      </c>
      <c r="B20" s="2">
        <f>'[3]2013'!GR$3</f>
        <v>4.2576539534883722</v>
      </c>
      <c r="C20" s="6">
        <f>'[3]2013'!FL$3</f>
        <v>0</v>
      </c>
      <c r="D20" s="2">
        <f>'[3]2013'!FM$3</f>
        <v>0</v>
      </c>
      <c r="E20" s="2">
        <f>'[3]2013'!FN$3</f>
        <v>0</v>
      </c>
      <c r="F20" s="2">
        <f>'[3]2013'!FO$3</f>
        <v>0</v>
      </c>
      <c r="G20" s="2">
        <f>'[3]2013'!FP$3</f>
        <v>0</v>
      </c>
      <c r="H20" s="2">
        <f>'[3]2013'!FQ$3</f>
        <v>0</v>
      </c>
      <c r="I20" s="2">
        <f>'[3]2013'!FR$3</f>
        <v>0</v>
      </c>
      <c r="J20" s="2">
        <f>'[3]2013'!FS$3</f>
        <v>0</v>
      </c>
      <c r="K20" s="2">
        <f>'[3]2013'!FT$3</f>
        <v>0</v>
      </c>
      <c r="L20" s="2">
        <f>'[3]2013'!FU$3</f>
        <v>0</v>
      </c>
      <c r="M20" s="2">
        <f>'[3]2013'!FV$3</f>
        <v>0</v>
      </c>
      <c r="N20" s="2">
        <f>'[3]2013'!FW$3</f>
        <v>0</v>
      </c>
      <c r="O20" s="2">
        <f>'[3]2013'!FX$3</f>
        <v>0</v>
      </c>
      <c r="P20" s="2">
        <f>'[3]2013'!FY$3</f>
        <v>0</v>
      </c>
      <c r="Q20" s="2">
        <f>'[3]2013'!FZ$3</f>
        <v>0</v>
      </c>
      <c r="R20" s="2">
        <f>'[3]2013'!GA$3</f>
        <v>0</v>
      </c>
      <c r="S20" s="2">
        <f>'[3]2013'!GB$3</f>
        <v>0</v>
      </c>
      <c r="T20" s="2">
        <f>'[3]2013'!GC$3</f>
        <v>0</v>
      </c>
      <c r="U20" s="2">
        <f>'[3]2013'!GD$3</f>
        <v>0.13845581395348835</v>
      </c>
      <c r="V20" s="2">
        <f>'[3]2013'!GE$3</f>
        <v>0</v>
      </c>
      <c r="W20" s="2">
        <f>'[3]2013'!GF$3</f>
        <v>0</v>
      </c>
      <c r="X20" s="2">
        <f>'[3]2013'!GG$3</f>
        <v>0</v>
      </c>
      <c r="Y20" s="2">
        <f>'[3]2013'!GH$3</f>
        <v>0</v>
      </c>
      <c r="Z20" s="2">
        <f>'[3]2013'!GI$3</f>
        <v>0</v>
      </c>
      <c r="AA20" s="2">
        <f>'[3]2013'!GJ$3</f>
        <v>0</v>
      </c>
      <c r="AB20" s="2">
        <f>'[3]2013'!GK$3</f>
        <v>0</v>
      </c>
      <c r="AC20" s="2">
        <f>'[3]2013'!GL$3</f>
        <v>0</v>
      </c>
      <c r="AD20" s="2">
        <f>'[3]2013'!GM$3</f>
        <v>0</v>
      </c>
      <c r="AE20" s="2">
        <f>'[3]2013'!GN$3</f>
        <v>0</v>
      </c>
      <c r="AF20" s="2">
        <f>'[3]2013'!GO$3</f>
        <v>0</v>
      </c>
      <c r="AG20" s="2">
        <f>'[3]2013'!GP$3</f>
        <v>4.1191981395348831</v>
      </c>
      <c r="AH20" s="2">
        <f>'[3]2013'!GQ$3</f>
        <v>0</v>
      </c>
    </row>
    <row r="21" spans="1:34" ht="12.5" x14ac:dyDescent="0.25">
      <c r="A21">
        <f t="shared" si="0"/>
        <v>2014</v>
      </c>
      <c r="B21" s="2">
        <f>'[3]2014'!GR$3</f>
        <v>3.2939699999999998</v>
      </c>
      <c r="C21" s="6">
        <f>'[3]2014'!FL$3</f>
        <v>0</v>
      </c>
      <c r="D21" s="2">
        <f>'[3]2014'!FM$3</f>
        <v>0</v>
      </c>
      <c r="E21" s="2">
        <f>'[3]2014'!FN$3</f>
        <v>0</v>
      </c>
      <c r="F21" s="2">
        <f>'[3]2014'!FO$3</f>
        <v>0</v>
      </c>
      <c r="G21" s="2">
        <f>'[3]2014'!FP$3</f>
        <v>0</v>
      </c>
      <c r="H21" s="2">
        <f>'[3]2014'!FQ$3</f>
        <v>0</v>
      </c>
      <c r="I21" s="2">
        <f>'[3]2014'!FR$3</f>
        <v>0</v>
      </c>
      <c r="J21" s="2">
        <f>'[3]2014'!FS$3</f>
        <v>0</v>
      </c>
      <c r="K21" s="2">
        <f>'[3]2014'!FT$3</f>
        <v>0</v>
      </c>
      <c r="L21" s="2">
        <f>'[3]2014'!FU$3</f>
        <v>0</v>
      </c>
      <c r="M21" s="2">
        <f>'[3]2014'!FV$3</f>
        <v>0</v>
      </c>
      <c r="N21" s="2">
        <f>'[3]2014'!FW$3</f>
        <v>0</v>
      </c>
      <c r="O21" s="2">
        <f>'[3]2014'!FX$3</f>
        <v>0</v>
      </c>
      <c r="P21" s="2">
        <f>'[3]2014'!FY$3</f>
        <v>0</v>
      </c>
      <c r="Q21" s="2">
        <f>'[3]2014'!FZ$3</f>
        <v>0</v>
      </c>
      <c r="R21" s="2">
        <f>'[3]2014'!GA$3</f>
        <v>0</v>
      </c>
      <c r="S21" s="2">
        <f>'[3]2014'!GB$3</f>
        <v>0</v>
      </c>
      <c r="T21" s="2">
        <f>'[3]2014'!GC$3</f>
        <v>0</v>
      </c>
      <c r="U21" s="2">
        <f>'[3]2014'!GD$3</f>
        <v>0.125748</v>
      </c>
      <c r="V21" s="2">
        <f>'[3]2014'!GE$3</f>
        <v>0</v>
      </c>
      <c r="W21" s="2">
        <f>'[3]2014'!GF$3</f>
        <v>0</v>
      </c>
      <c r="X21" s="2">
        <f>'[3]2014'!GG$3</f>
        <v>0</v>
      </c>
      <c r="Y21" s="2">
        <f>'[3]2014'!GH$3</f>
        <v>0</v>
      </c>
      <c r="Z21" s="2">
        <f>'[3]2014'!GI$3</f>
        <v>0</v>
      </c>
      <c r="AA21" s="2">
        <f>'[3]2014'!GJ$3</f>
        <v>0</v>
      </c>
      <c r="AB21" s="2">
        <f>'[3]2014'!GK$3</f>
        <v>0.35048799999999997</v>
      </c>
      <c r="AC21" s="2">
        <f>'[3]2014'!GL$3</f>
        <v>0</v>
      </c>
      <c r="AD21" s="2">
        <f>'[3]2014'!GM$3</f>
        <v>0</v>
      </c>
      <c r="AE21" s="2">
        <f>'[3]2014'!GN$3</f>
        <v>0</v>
      </c>
      <c r="AF21" s="2">
        <f>'[3]2014'!GO$3</f>
        <v>0</v>
      </c>
      <c r="AG21" s="2">
        <f>'[3]2014'!GP$3</f>
        <v>2.8177339999999997</v>
      </c>
      <c r="AH21" s="2">
        <f>'[3]2014'!GQ$3</f>
        <v>0</v>
      </c>
    </row>
    <row r="22" spans="1:34" ht="12.5" x14ac:dyDescent="0.25">
      <c r="A22">
        <f t="shared" si="0"/>
        <v>2015</v>
      </c>
      <c r="B22" s="2">
        <f>'[3]2015'!GR$3</f>
        <v>1.592894</v>
      </c>
      <c r="C22" s="6">
        <f>'[3]2015'!FL$3</f>
        <v>0</v>
      </c>
      <c r="D22" s="2">
        <f>'[3]2015'!FM$3</f>
        <v>0.243809</v>
      </c>
      <c r="E22" s="2">
        <f>'[3]2015'!FN$3</f>
        <v>0</v>
      </c>
      <c r="F22" s="2">
        <f>'[3]2015'!FO$3</f>
        <v>0</v>
      </c>
      <c r="G22" s="2">
        <f>'[3]2015'!FP$3</f>
        <v>0</v>
      </c>
      <c r="H22" s="2">
        <f>'[3]2015'!FQ$3</f>
        <v>0</v>
      </c>
      <c r="I22" s="2">
        <f>'[3]2015'!FR$3</f>
        <v>0</v>
      </c>
      <c r="J22" s="2">
        <f>'[3]2015'!FS$3</f>
        <v>0</v>
      </c>
      <c r="K22" s="2">
        <f>'[3]2015'!FT$3</f>
        <v>0</v>
      </c>
      <c r="L22" s="2">
        <f>'[3]2015'!FU$3</f>
        <v>0</v>
      </c>
      <c r="M22" s="2">
        <f>'[3]2015'!FV$3</f>
        <v>0</v>
      </c>
      <c r="N22" s="2">
        <f>'[3]2015'!FW$3</f>
        <v>0</v>
      </c>
      <c r="O22" s="2">
        <f>'[3]2015'!FX$3</f>
        <v>0</v>
      </c>
      <c r="P22" s="2">
        <f>'[3]2015'!FY$3</f>
        <v>0</v>
      </c>
      <c r="Q22" s="2">
        <f>'[3]2015'!FZ$3</f>
        <v>0</v>
      </c>
      <c r="R22" s="2">
        <f>'[3]2015'!GA$3</f>
        <v>1.2079999999999999E-3</v>
      </c>
      <c r="S22" s="2">
        <f>'[3]2015'!GB$3</f>
        <v>0</v>
      </c>
      <c r="T22" s="2">
        <f>'[3]2015'!GC$3</f>
        <v>0</v>
      </c>
      <c r="U22" s="2">
        <f>'[3]2015'!GD$3</f>
        <v>0.21405199999999999</v>
      </c>
      <c r="V22" s="2">
        <f>'[3]2015'!GE$3</f>
        <v>0</v>
      </c>
      <c r="W22" s="2">
        <f>'[3]2015'!GF$3</f>
        <v>0</v>
      </c>
      <c r="X22" s="2">
        <f>'[3]2015'!GG$3</f>
        <v>0</v>
      </c>
      <c r="Y22" s="2">
        <f>'[3]2015'!GH$3</f>
        <v>0</v>
      </c>
      <c r="Z22" s="2">
        <f>'[3]2015'!GI$3</f>
        <v>0</v>
      </c>
      <c r="AA22" s="2">
        <f>'[3]2015'!GJ$3</f>
        <v>0</v>
      </c>
      <c r="AB22" s="2">
        <f>'[3]2015'!GK$3</f>
        <v>0.17035799999999998</v>
      </c>
      <c r="AC22" s="2">
        <f>'[3]2015'!GL$3</f>
        <v>0</v>
      </c>
      <c r="AD22" s="2">
        <f>'[3]2015'!GM$3</f>
        <v>0</v>
      </c>
      <c r="AE22" s="2">
        <f>'[3]2015'!GN$3</f>
        <v>0</v>
      </c>
      <c r="AF22" s="2">
        <f>'[3]2015'!GO$3</f>
        <v>0</v>
      </c>
      <c r="AG22" s="2">
        <f>'[3]2015'!GP$3</f>
        <v>0.96346699999999996</v>
      </c>
      <c r="AH22" s="2">
        <f>'[3]2015'!GQ$3</f>
        <v>0</v>
      </c>
    </row>
    <row r="23" spans="1:34" ht="12.5" x14ac:dyDescent="0.25">
      <c r="A23">
        <f t="shared" si="0"/>
        <v>2016</v>
      </c>
      <c r="B23" s="2">
        <f>'[3]2016'!GR$3</f>
        <v>17.566012999999998</v>
      </c>
      <c r="C23" s="6">
        <f>'[3]2016'!FL$3</f>
        <v>0</v>
      </c>
      <c r="D23" s="2">
        <f>'[3]2016'!FM$3</f>
        <v>1.4228699999999999</v>
      </c>
      <c r="E23" s="2">
        <f>'[3]2016'!FN$3</f>
        <v>0</v>
      </c>
      <c r="F23" s="2">
        <f>'[3]2016'!FO$3</f>
        <v>0</v>
      </c>
      <c r="G23" s="2">
        <f>'[3]2016'!FP$3</f>
        <v>0</v>
      </c>
      <c r="H23" s="2">
        <f>'[3]2016'!FQ$3</f>
        <v>0</v>
      </c>
      <c r="I23" s="2">
        <f>'[3]2016'!FR$3</f>
        <v>0</v>
      </c>
      <c r="J23" s="2">
        <f>'[3]2016'!FS$3</f>
        <v>0</v>
      </c>
      <c r="K23" s="2">
        <f>'[3]2016'!FT$3</f>
        <v>0</v>
      </c>
      <c r="L23" s="2">
        <f>'[3]2016'!FU$3</f>
        <v>0</v>
      </c>
      <c r="M23" s="2">
        <f>'[3]2016'!FV$3</f>
        <v>0</v>
      </c>
      <c r="N23" s="2">
        <f>'[3]2016'!FW$3</f>
        <v>0</v>
      </c>
      <c r="O23" s="2">
        <f>'[3]2016'!FX$3</f>
        <v>0</v>
      </c>
      <c r="P23" s="2">
        <f>'[3]2016'!FY$3</f>
        <v>0</v>
      </c>
      <c r="Q23" s="2">
        <f>'[3]2016'!FZ$3</f>
        <v>0</v>
      </c>
      <c r="R23" s="2">
        <f>'[3]2016'!GA$3</f>
        <v>0</v>
      </c>
      <c r="S23" s="2">
        <f>'[3]2016'!GB$3</f>
        <v>0</v>
      </c>
      <c r="T23" s="2">
        <f>'[3]2016'!GC$3</f>
        <v>0</v>
      </c>
      <c r="U23" s="2">
        <f>'[3]2016'!GD$3</f>
        <v>0.73273899999999992</v>
      </c>
      <c r="V23" s="2">
        <f>'[3]2016'!GE$3</f>
        <v>0</v>
      </c>
      <c r="W23" s="2">
        <f>'[3]2016'!GF$3</f>
        <v>0</v>
      </c>
      <c r="X23" s="2">
        <f>'[3]2016'!GG$3</f>
        <v>0</v>
      </c>
      <c r="Y23" s="2">
        <f>'[3]2016'!GH$3</f>
        <v>0</v>
      </c>
      <c r="Z23" s="2">
        <f>'[3]2016'!GI$3</f>
        <v>0</v>
      </c>
      <c r="AA23" s="2">
        <f>'[3]2016'!GJ$3</f>
        <v>0</v>
      </c>
      <c r="AB23" s="2">
        <f>'[3]2016'!GK$3</f>
        <v>4.2562999999999997E-2</v>
      </c>
      <c r="AC23" s="2">
        <f>'[3]2016'!GL$3</f>
        <v>0</v>
      </c>
      <c r="AD23" s="2">
        <f>'[3]2016'!GM$3</f>
        <v>0</v>
      </c>
      <c r="AE23" s="2">
        <f>'[3]2016'!GN$3</f>
        <v>0</v>
      </c>
      <c r="AF23" s="2">
        <f>'[3]2016'!GO$3</f>
        <v>0</v>
      </c>
      <c r="AG23" s="2">
        <f>'[3]2016'!GP$3</f>
        <v>15.367840999999999</v>
      </c>
      <c r="AH23" s="2">
        <f>'[3]2016'!GQ$3</f>
        <v>0</v>
      </c>
    </row>
    <row r="24" spans="1:34" ht="12.5" x14ac:dyDescent="0.25">
      <c r="A24">
        <f t="shared" si="0"/>
        <v>2017</v>
      </c>
      <c r="B24" s="2">
        <f>'[3]2017'!GR$3</f>
        <v>5.3402159999999999</v>
      </c>
      <c r="C24" s="6">
        <f>'[3]2017'!FL$3</f>
        <v>0</v>
      </c>
      <c r="D24" s="2">
        <f>'[3]2017'!FM$3</f>
        <v>0.37965899999999997</v>
      </c>
      <c r="E24" s="2">
        <f>'[3]2017'!FN$3</f>
        <v>0</v>
      </c>
      <c r="F24" s="2">
        <f>'[3]2017'!FO$3</f>
        <v>0</v>
      </c>
      <c r="G24" s="2">
        <f>'[3]2017'!FP$3</f>
        <v>0</v>
      </c>
      <c r="H24" s="2">
        <f>'[3]2017'!FQ$3</f>
        <v>0</v>
      </c>
      <c r="I24" s="2">
        <f>'[3]2017'!FR$3</f>
        <v>0</v>
      </c>
      <c r="J24" s="2">
        <f>'[3]2017'!FS$3</f>
        <v>0</v>
      </c>
      <c r="K24" s="2">
        <f>'[3]2017'!FT$3</f>
        <v>0</v>
      </c>
      <c r="L24" s="2">
        <f>'[3]2017'!FU$3</f>
        <v>0</v>
      </c>
      <c r="M24" s="2">
        <f>'[3]2017'!FV$3</f>
        <v>0</v>
      </c>
      <c r="N24" s="2">
        <f>'[3]2017'!FW$3</f>
        <v>0</v>
      </c>
      <c r="O24" s="2">
        <f>'[3]2017'!FX$3</f>
        <v>0</v>
      </c>
      <c r="P24" s="2">
        <f>'[3]2017'!FY$3</f>
        <v>0</v>
      </c>
      <c r="Q24" s="2">
        <f>'[3]2017'!FZ$3</f>
        <v>0</v>
      </c>
      <c r="R24" s="2">
        <f>'[3]2017'!GA$3</f>
        <v>0</v>
      </c>
      <c r="S24" s="2">
        <f>'[3]2017'!GB$3</f>
        <v>0</v>
      </c>
      <c r="T24" s="2">
        <f>'[3]2017'!GC$3</f>
        <v>0</v>
      </c>
      <c r="U24" s="2">
        <f>'[3]2017'!GD$3</f>
        <v>0</v>
      </c>
      <c r="V24" s="2">
        <f>'[3]2017'!GE$3</f>
        <v>0</v>
      </c>
      <c r="W24" s="2">
        <f>'[3]2017'!GF$3</f>
        <v>0</v>
      </c>
      <c r="X24" s="2">
        <f>'[3]2017'!GG$3</f>
        <v>0</v>
      </c>
      <c r="Y24" s="2">
        <f>'[3]2017'!GH$3</f>
        <v>0</v>
      </c>
      <c r="Z24" s="2">
        <f>'[3]2017'!GI$3</f>
        <v>0</v>
      </c>
      <c r="AA24" s="2">
        <f>'[3]2017'!GJ$3</f>
        <v>0</v>
      </c>
      <c r="AB24" s="2">
        <f>'[3]2017'!GK$3</f>
        <v>0</v>
      </c>
      <c r="AC24" s="2">
        <f>'[3]2017'!GL$3</f>
        <v>0</v>
      </c>
      <c r="AD24" s="2">
        <f>'[3]2017'!GM$3</f>
        <v>0</v>
      </c>
      <c r="AE24" s="2">
        <f>'[3]2017'!GN$3</f>
        <v>0</v>
      </c>
      <c r="AF24" s="2">
        <f>'[3]2017'!GO$3</f>
        <v>0</v>
      </c>
      <c r="AG24" s="2">
        <f>'[3]2017'!GP$3</f>
        <v>4.9605569999999997</v>
      </c>
      <c r="AH24" s="2">
        <f>'[3]2017'!GQ$3</f>
        <v>0</v>
      </c>
    </row>
    <row r="25" spans="1:34" ht="12.5" x14ac:dyDescent="0.25">
      <c r="A25">
        <f t="shared" si="0"/>
        <v>2018</v>
      </c>
      <c r="B25" s="2">
        <f>'[3]2018'!GR$3</f>
        <v>5.8499419999999995</v>
      </c>
      <c r="C25" s="6">
        <f>'[3]2018'!FL$3</f>
        <v>0</v>
      </c>
      <c r="D25" s="2">
        <f>'[3]2018'!FM$3</f>
        <v>1.604411</v>
      </c>
      <c r="E25" s="2">
        <f>'[3]2018'!FN$3</f>
        <v>0</v>
      </c>
      <c r="F25" s="2">
        <f>'[3]2018'!FO$3</f>
        <v>0</v>
      </c>
      <c r="G25" s="2">
        <f>'[3]2018'!FP$3</f>
        <v>0</v>
      </c>
      <c r="H25" s="2">
        <f>'[3]2018'!FQ$3</f>
        <v>0</v>
      </c>
      <c r="I25" s="2">
        <f>'[3]2018'!FR$3</f>
        <v>0</v>
      </c>
      <c r="J25" s="2">
        <f>'[3]2018'!FS$3</f>
        <v>0</v>
      </c>
      <c r="K25" s="2">
        <f>'[3]2018'!FT$3</f>
        <v>0</v>
      </c>
      <c r="L25" s="2">
        <f>'[3]2018'!FU$3</f>
        <v>0</v>
      </c>
      <c r="M25" s="2">
        <f>'[3]2018'!FV$3</f>
        <v>0</v>
      </c>
      <c r="N25" s="2">
        <f>'[3]2018'!FW$3</f>
        <v>0</v>
      </c>
      <c r="O25" s="2">
        <f>'[3]2018'!FX$3</f>
        <v>0</v>
      </c>
      <c r="P25" s="2">
        <f>'[3]2018'!FY$3</f>
        <v>0</v>
      </c>
      <c r="Q25" s="2">
        <f>'[3]2018'!FZ$3</f>
        <v>0</v>
      </c>
      <c r="R25" s="2">
        <f>'[3]2018'!GA$3</f>
        <v>0</v>
      </c>
      <c r="S25" s="2">
        <f>'[3]2018'!GB$3</f>
        <v>0</v>
      </c>
      <c r="T25" s="2">
        <f>'[3]2018'!GC$3</f>
        <v>0</v>
      </c>
      <c r="U25" s="2">
        <f>'[3]2018'!GD$3</f>
        <v>0</v>
      </c>
      <c r="V25" s="2">
        <f>'[3]2018'!GE$3</f>
        <v>0</v>
      </c>
      <c r="W25" s="2">
        <f>'[3]2018'!GF$3</f>
        <v>0</v>
      </c>
      <c r="X25" s="2">
        <f>'[3]2018'!GG$3</f>
        <v>0</v>
      </c>
      <c r="Y25" s="2">
        <f>'[3]2018'!GH$3</f>
        <v>0</v>
      </c>
      <c r="Z25" s="2">
        <f>'[3]2018'!GI$3</f>
        <v>0</v>
      </c>
      <c r="AA25" s="2">
        <f>'[3]2018'!GJ$3</f>
        <v>0</v>
      </c>
      <c r="AB25" s="2">
        <f>'[3]2018'!GK$3</f>
        <v>0</v>
      </c>
      <c r="AC25" s="2">
        <f>'[3]2018'!GL$3</f>
        <v>0</v>
      </c>
      <c r="AD25" s="2">
        <f>'[3]2018'!GM$3</f>
        <v>0</v>
      </c>
      <c r="AE25" s="2">
        <f>'[3]2018'!GN$3</f>
        <v>0</v>
      </c>
      <c r="AF25" s="2">
        <f>'[3]2018'!GO$3</f>
        <v>0</v>
      </c>
      <c r="AG25" s="2">
        <f>'[3]2018'!GP$3</f>
        <v>4.2455309999999997</v>
      </c>
      <c r="AH25" s="2">
        <f>'[3]2018'!GQ$3</f>
        <v>0</v>
      </c>
    </row>
    <row r="26" spans="1:34" ht="12.5" x14ac:dyDescent="0.25">
      <c r="A26">
        <f t="shared" si="0"/>
        <v>2019</v>
      </c>
      <c r="B26" s="2">
        <f>'[3]2019'!GR$3</f>
        <v>17.216539999999998</v>
      </c>
      <c r="C26" s="6">
        <f>'[3]2019'!FL$3</f>
        <v>0</v>
      </c>
      <c r="D26" s="2">
        <f>'[3]2019'!FM$3</f>
        <v>2.0939999999999999</v>
      </c>
      <c r="E26" s="2">
        <f>'[3]2019'!FN$3</f>
        <v>0</v>
      </c>
      <c r="F26" s="2">
        <f>'[3]2019'!FO$3</f>
        <v>0</v>
      </c>
      <c r="G26" s="2">
        <f>'[3]2019'!FP$3</f>
        <v>0</v>
      </c>
      <c r="H26" s="2">
        <f>'[3]2019'!FQ$3</f>
        <v>0</v>
      </c>
      <c r="I26" s="2">
        <f>'[3]2019'!FR$3</f>
        <v>0</v>
      </c>
      <c r="J26" s="2">
        <f>'[3]2019'!FS$3</f>
        <v>0</v>
      </c>
      <c r="K26" s="2">
        <f>'[3]2019'!FT$3</f>
        <v>0</v>
      </c>
      <c r="L26" s="2">
        <f>'[3]2019'!FU$3</f>
        <v>0</v>
      </c>
      <c r="M26" s="2">
        <f>'[3]2019'!FV$3</f>
        <v>0</v>
      </c>
      <c r="N26" s="2">
        <f>'[3]2019'!FW$3</f>
        <v>0</v>
      </c>
      <c r="O26" s="2">
        <f>'[3]2019'!FX$3</f>
        <v>0</v>
      </c>
      <c r="P26" s="2">
        <f>'[3]2019'!FY$3</f>
        <v>0</v>
      </c>
      <c r="Q26" s="2">
        <f>'[3]2019'!FZ$3</f>
        <v>0</v>
      </c>
      <c r="R26" s="2">
        <f>'[3]2019'!GA$3</f>
        <v>0</v>
      </c>
      <c r="S26" s="2">
        <f>'[3]2019'!GB$3</f>
        <v>0</v>
      </c>
      <c r="T26" s="2">
        <f>'[3]2019'!GC$3</f>
        <v>0</v>
      </c>
      <c r="U26" s="2">
        <f>'[3]2019'!GD$3</f>
        <v>0</v>
      </c>
      <c r="V26" s="2">
        <f>'[3]2019'!GE$3</f>
        <v>0</v>
      </c>
      <c r="W26" s="2">
        <f>'[3]2019'!GF$3</f>
        <v>0</v>
      </c>
      <c r="X26" s="2">
        <f>'[3]2019'!GG$3</f>
        <v>0</v>
      </c>
      <c r="Y26" s="2">
        <f>'[3]2019'!GH$3</f>
        <v>0</v>
      </c>
      <c r="Z26" s="2">
        <f>'[3]2019'!GI$3</f>
        <v>0</v>
      </c>
      <c r="AA26" s="2">
        <f>'[3]2019'!GJ$3</f>
        <v>0</v>
      </c>
      <c r="AB26" s="2">
        <f>'[3]2019'!GK$3</f>
        <v>0</v>
      </c>
      <c r="AC26" s="2">
        <f>'[3]2019'!GL$3</f>
        <v>0</v>
      </c>
      <c r="AD26" s="2">
        <f>'[3]2019'!GM$3</f>
        <v>0</v>
      </c>
      <c r="AE26" s="2">
        <f>'[3]2019'!GN$3</f>
        <v>0</v>
      </c>
      <c r="AF26" s="2">
        <f>'[3]2019'!GO$3</f>
        <v>0</v>
      </c>
      <c r="AG26" s="2">
        <f>'[3]2019'!GP$3</f>
        <v>15.122539999999999</v>
      </c>
      <c r="AH26" s="2">
        <f>'[3]2019'!GQ$3</f>
        <v>0</v>
      </c>
    </row>
    <row r="27" spans="1:34" ht="12.5" x14ac:dyDescent="0.25">
      <c r="A27">
        <f t="shared" si="0"/>
        <v>2020</v>
      </c>
      <c r="B27" s="2">
        <f>'[4]2020'!GR$3</f>
        <v>0</v>
      </c>
      <c r="C27" s="6">
        <f>'[4]2020'!FL$3</f>
        <v>0</v>
      </c>
      <c r="D27" s="2">
        <f>'[4]2020'!FM$3</f>
        <v>0</v>
      </c>
      <c r="E27" s="2">
        <f>'[4]2020'!FN$3</f>
        <v>0</v>
      </c>
      <c r="F27" s="2">
        <f>'[4]2020'!FO$3</f>
        <v>0</v>
      </c>
      <c r="G27" s="2">
        <f>'[4]2020'!FP$3</f>
        <v>0</v>
      </c>
      <c r="H27" s="2">
        <f>'[4]2020'!FQ$3</f>
        <v>0</v>
      </c>
      <c r="I27" s="2">
        <f>'[4]2020'!FR$3</f>
        <v>0</v>
      </c>
      <c r="J27" s="2">
        <f>'[4]2020'!FS$3</f>
        <v>0</v>
      </c>
      <c r="K27" s="2">
        <f>'[4]2020'!FT$3</f>
        <v>0</v>
      </c>
      <c r="L27" s="2">
        <f>'[4]2020'!FU$3</f>
        <v>0</v>
      </c>
      <c r="M27" s="2">
        <f>'[4]2020'!FV$3</f>
        <v>0</v>
      </c>
      <c r="N27" s="2">
        <f>'[4]2020'!FW$3</f>
        <v>0</v>
      </c>
      <c r="O27" s="2">
        <f>'[4]2020'!FX$3</f>
        <v>0</v>
      </c>
      <c r="P27" s="2">
        <f>'[4]2020'!FY$3</f>
        <v>0</v>
      </c>
      <c r="Q27" s="2">
        <f>'[4]2020'!FZ$3</f>
        <v>0</v>
      </c>
      <c r="R27" s="2">
        <f>'[4]2020'!GA$3</f>
        <v>0</v>
      </c>
      <c r="S27" s="2">
        <f>'[4]2020'!GB$3</f>
        <v>0</v>
      </c>
      <c r="T27" s="2">
        <f>'[4]2020'!GC$3</f>
        <v>0</v>
      </c>
      <c r="U27" s="2">
        <f>'[4]2020'!GD$3</f>
        <v>0</v>
      </c>
      <c r="V27" s="2">
        <f>'[4]2020'!GE$3</f>
        <v>0</v>
      </c>
      <c r="W27" s="2">
        <f>'[4]2020'!GF$3</f>
        <v>0</v>
      </c>
      <c r="X27" s="2">
        <f>'[4]2020'!GG$3</f>
        <v>0</v>
      </c>
      <c r="Y27" s="2">
        <f>'[4]2020'!GH$3</f>
        <v>0</v>
      </c>
      <c r="Z27" s="2">
        <f>'[4]2020'!GI$3</f>
        <v>0</v>
      </c>
      <c r="AA27" s="2">
        <f>'[4]2020'!GJ$3</f>
        <v>0</v>
      </c>
      <c r="AB27" s="2">
        <f>'[4]2020'!GK$3</f>
        <v>0</v>
      </c>
      <c r="AC27" s="2">
        <f>'[4]2020'!GL$3</f>
        <v>0</v>
      </c>
      <c r="AD27" s="2">
        <f>'[4]2020'!GM$3</f>
        <v>0</v>
      </c>
      <c r="AE27" s="2">
        <f>'[4]2020'!GN$3</f>
        <v>0</v>
      </c>
      <c r="AF27" s="2">
        <f>'[4]2020'!GO$3</f>
        <v>0</v>
      </c>
      <c r="AG27" s="2">
        <f>'[4]2020'!GP$3</f>
        <v>0</v>
      </c>
      <c r="AH27" s="2">
        <f>'[4]2020'!GQ$3</f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798A7-C2F8-441D-89FA-41883DAD9B5C}">
  <dimension ref="A2:AH27"/>
  <sheetViews>
    <sheetView workbookViewId="0">
      <pane xSplit="2" ySplit="2" topLeftCell="R3" activePane="bottomRight" state="frozen"/>
      <selection pane="topRight" activeCell="C1" sqref="C1"/>
      <selection pane="bottomLeft" activeCell="A3" sqref="A3"/>
      <selection pane="bottomRight" activeCell="AH26" sqref="AH26"/>
    </sheetView>
  </sheetViews>
  <sheetFormatPr defaultRowHeight="12.5" x14ac:dyDescent="0.25"/>
  <cols>
    <col min="32" max="33" width="9" style="3" customWidth="1"/>
  </cols>
  <sheetData>
    <row r="2" spans="1:34" x14ac:dyDescent="0.25">
      <c r="B2" t="s">
        <v>1</v>
      </c>
      <c r="C2" s="43" t="str">
        <f>Master!AF4</f>
        <v>EU-28</v>
      </c>
      <c r="D2" t="str">
        <f>Master!AG4</f>
        <v>China</v>
      </c>
      <c r="E2" t="str">
        <f>Master!AH4</f>
        <v>Hong Kong</v>
      </c>
      <c r="F2" t="str">
        <f>Master!AI4</f>
        <v>Argentina</v>
      </c>
      <c r="G2" t="str">
        <f>Master!AJ4</f>
        <v>Bolivia</v>
      </c>
      <c r="H2" t="str">
        <f>Master!AK4</f>
        <v>Brazil</v>
      </c>
      <c r="I2" t="str">
        <f>Master!AL4</f>
        <v>Chile</v>
      </c>
      <c r="J2" t="str">
        <f>Master!AM4</f>
        <v>Colombia</v>
      </c>
      <c r="K2" t="str">
        <f>Master!AN4</f>
        <v>Costa Rica</v>
      </c>
      <c r="L2" t="str">
        <f>Master!AO4</f>
        <v>Ecuador</v>
      </c>
      <c r="M2" t="str">
        <f>Master!AP4</f>
        <v>El Salvador</v>
      </c>
      <c r="N2" t="str">
        <f>Master!AQ4</f>
        <v>Honduras</v>
      </c>
      <c r="O2" t="str">
        <f>Master!AR4</f>
        <v>Indonesia</v>
      </c>
      <c r="P2" t="str">
        <f>Master!AS4</f>
        <v>Iran</v>
      </c>
      <c r="Q2" t="str">
        <f>Master!AT4</f>
        <v>Canada</v>
      </c>
      <c r="R2" t="str">
        <f>Master!AU4</f>
        <v>Japan</v>
      </c>
      <c r="S2" t="str">
        <f>Master!AV4</f>
        <v>Laos</v>
      </c>
      <c r="T2" t="str">
        <f>Master!AW4</f>
        <v>Liberia</v>
      </c>
      <c r="U2" t="str">
        <f>Master!AX4</f>
        <v>Malaysia</v>
      </c>
      <c r="V2" t="str">
        <f>Master!AY4</f>
        <v>Mexico</v>
      </c>
      <c r="W2" t="str">
        <f>Master!AZ4</f>
        <v>Paraguay</v>
      </c>
      <c r="X2" t="str">
        <f>Master!BA4</f>
        <v>Peru</v>
      </c>
      <c r="Y2" t="str">
        <f>Master!BB4</f>
        <v>Philippines</v>
      </c>
      <c r="Z2" t="str">
        <f>Master!BC4</f>
        <v>Singapore</v>
      </c>
      <c r="AA2" t="str">
        <f>Master!BD4</f>
        <v>Sri Lanka</v>
      </c>
      <c r="AB2" t="str">
        <f>Master!BE4</f>
        <v>Thailand</v>
      </c>
      <c r="AC2" t="str">
        <f>Master!BF4</f>
        <v>Turkey</v>
      </c>
      <c r="AD2" t="str">
        <f>Master!BG4</f>
        <v>Ukraine</v>
      </c>
      <c r="AE2" t="str">
        <f>Master!BH4</f>
        <v>USA</v>
      </c>
      <c r="AF2" t="str">
        <f>Master!BI4</f>
        <v>Venezuela</v>
      </c>
      <c r="AG2" t="str">
        <f>Master!BJ4</f>
        <v>Viet Nam</v>
      </c>
      <c r="AH2" t="str">
        <f>Master!BK4</f>
        <v>Rest of World</v>
      </c>
    </row>
    <row r="3" spans="1:34" x14ac:dyDescent="0.25">
      <c r="A3">
        <v>1996</v>
      </c>
      <c r="B3" s="2">
        <f>'[1]1996'!BL$3</f>
        <v>0</v>
      </c>
      <c r="C3" s="6">
        <f>'[1]1996'!AF$3</f>
        <v>0</v>
      </c>
      <c r="D3" s="2">
        <f>'[1]1996'!AG$3</f>
        <v>0</v>
      </c>
      <c r="E3" s="2">
        <f>'[1]1996'!AH$3</f>
        <v>0</v>
      </c>
      <c r="F3" s="2">
        <f>'[1]1996'!AI$3</f>
        <v>0</v>
      </c>
      <c r="G3" s="2">
        <f>'[1]1996'!AJ$3</f>
        <v>0</v>
      </c>
      <c r="H3" s="2">
        <f>'[1]1996'!AK$3</f>
        <v>0</v>
      </c>
      <c r="I3" s="2">
        <f>'[1]1996'!AL$3</f>
        <v>0</v>
      </c>
      <c r="J3" s="4">
        <f>'[1]1996'!AM$3</f>
        <v>0</v>
      </c>
      <c r="K3" s="54">
        <f>'[1]1996'!AN$3</f>
        <v>0</v>
      </c>
      <c r="L3" s="54">
        <f>'[1]1996'!AO$3</f>
        <v>0</v>
      </c>
      <c r="M3" s="54">
        <f>'[1]1996'!AP$3</f>
        <v>0</v>
      </c>
      <c r="N3" s="54">
        <f>'[1]1996'!AQ$3</f>
        <v>0</v>
      </c>
      <c r="O3" s="54">
        <f>'[1]1996'!AR$3</f>
        <v>0</v>
      </c>
      <c r="P3" s="54">
        <f>'[1]1996'!AS$3</f>
        <v>0</v>
      </c>
      <c r="Q3" s="54">
        <f>'[1]1996'!AT$3</f>
        <v>0</v>
      </c>
      <c r="R3" s="4">
        <f>'[1]1996'!AU$3</f>
        <v>0</v>
      </c>
      <c r="S3" s="4">
        <f>'[1]1996'!AV$3</f>
        <v>0</v>
      </c>
      <c r="T3" s="54">
        <f>'[1]1996'!AW$3</f>
        <v>0</v>
      </c>
      <c r="U3" s="4">
        <f>'[1]1996'!AX$3</f>
        <v>0</v>
      </c>
      <c r="V3" s="54">
        <f>'[1]1996'!AY$3</f>
        <v>0</v>
      </c>
      <c r="W3" s="54">
        <f>'[1]1996'!AZ$3</f>
        <v>0</v>
      </c>
      <c r="X3" s="54">
        <f>'[1]1996'!BA$3</f>
        <v>0</v>
      </c>
      <c r="Y3" s="54">
        <f>'[1]1996'!BB$3</f>
        <v>0</v>
      </c>
      <c r="Z3" s="54">
        <f>'[1]1996'!BC$3</f>
        <v>0</v>
      </c>
      <c r="AA3" s="54">
        <f>'[1]1996'!BD$3</f>
        <v>0</v>
      </c>
      <c r="AB3" s="54">
        <f>'[1]1996'!BE$3</f>
        <v>0</v>
      </c>
      <c r="AC3" s="54">
        <f>'[1]1996'!BF$3</f>
        <v>0</v>
      </c>
      <c r="AD3" s="54">
        <f>'[1]1996'!BG$3</f>
        <v>0</v>
      </c>
      <c r="AE3" s="4">
        <f>'[1]1996'!BH$3</f>
        <v>0</v>
      </c>
      <c r="AF3" s="4">
        <f>'[1]1996'!BI$3</f>
        <v>0</v>
      </c>
      <c r="AG3" s="4">
        <f>'[1]1996'!BJ$3</f>
        <v>0</v>
      </c>
      <c r="AH3" s="54">
        <f>'[1]1996'!BK$3</f>
        <v>0</v>
      </c>
    </row>
    <row r="4" spans="1:34" x14ac:dyDescent="0.25">
      <c r="A4">
        <f t="shared" ref="A4:A27" si="0">1+A3</f>
        <v>1997</v>
      </c>
      <c r="B4" s="2">
        <f>'[1]1997'!BL$3</f>
        <v>0</v>
      </c>
      <c r="C4" s="6">
        <f>'[1]1997'!AF$3</f>
        <v>0</v>
      </c>
      <c r="D4" s="2">
        <f>'[1]1997'!AG$3</f>
        <v>0</v>
      </c>
      <c r="E4" s="2">
        <f>'[1]1997'!AH$3</f>
        <v>0</v>
      </c>
      <c r="F4" s="2">
        <f>'[1]1997'!AI$3</f>
        <v>0</v>
      </c>
      <c r="G4" s="2">
        <f>'[1]1997'!AJ$3</f>
        <v>0</v>
      </c>
      <c r="H4" s="2">
        <f>'[1]1997'!AK$3</f>
        <v>0</v>
      </c>
      <c r="I4" s="2">
        <f>'[1]1997'!AL$3</f>
        <v>0</v>
      </c>
      <c r="J4" s="4">
        <f>'[1]1997'!AM$3</f>
        <v>0</v>
      </c>
      <c r="K4" s="54">
        <f>'[1]1997'!AN$3</f>
        <v>0</v>
      </c>
      <c r="L4" s="54">
        <f>'[1]1997'!AO$3</f>
        <v>0</v>
      </c>
      <c r="M4" s="54">
        <f>'[1]1997'!AP$3</f>
        <v>0</v>
      </c>
      <c r="N4" s="54">
        <f>'[1]1997'!AQ$3</f>
        <v>0</v>
      </c>
      <c r="O4" s="54">
        <f>'[1]1997'!AR$3</f>
        <v>0</v>
      </c>
      <c r="P4" s="54">
        <f>'[1]1997'!AS$3</f>
        <v>0</v>
      </c>
      <c r="Q4" s="54">
        <f>'[1]1997'!AT$3</f>
        <v>0</v>
      </c>
      <c r="R4" s="4">
        <f>'[1]1997'!AU$3</f>
        <v>0</v>
      </c>
      <c r="S4" s="4">
        <f>'[1]1997'!AV$3</f>
        <v>0</v>
      </c>
      <c r="T4" s="54">
        <f>'[1]1997'!AW$3</f>
        <v>0</v>
      </c>
      <c r="U4" s="4">
        <f>'[1]1997'!AX$3</f>
        <v>0</v>
      </c>
      <c r="V4" s="54">
        <f>'[1]1997'!AY$3</f>
        <v>0</v>
      </c>
      <c r="W4" s="54">
        <f>'[1]1997'!AZ$3</f>
        <v>0</v>
      </c>
      <c r="X4" s="54">
        <f>'[1]1997'!BA$3</f>
        <v>0</v>
      </c>
      <c r="Y4" s="54">
        <f>'[1]1997'!BB$3</f>
        <v>0</v>
      </c>
      <c r="Z4" s="54">
        <f>'[1]1997'!BC$3</f>
        <v>0</v>
      </c>
      <c r="AA4" s="54">
        <f>'[1]1997'!BD$3</f>
        <v>0</v>
      </c>
      <c r="AB4" s="54">
        <f>'[1]1997'!BE$3</f>
        <v>0</v>
      </c>
      <c r="AC4" s="54">
        <f>'[1]1997'!BF$3</f>
        <v>0</v>
      </c>
      <c r="AD4" s="54">
        <f>'[1]1997'!BG$3</f>
        <v>0</v>
      </c>
      <c r="AE4" s="4">
        <f>'[1]1997'!BH$3</f>
        <v>0</v>
      </c>
      <c r="AF4" s="4">
        <f>'[1]1997'!BI$3</f>
        <v>0</v>
      </c>
      <c r="AG4" s="4">
        <f>'[1]1997'!BJ$3</f>
        <v>0</v>
      </c>
      <c r="AH4" s="54">
        <f>'[1]1997'!BK$3</f>
        <v>0</v>
      </c>
    </row>
    <row r="5" spans="1:34" x14ac:dyDescent="0.25">
      <c r="A5">
        <f t="shared" si="0"/>
        <v>1998</v>
      </c>
      <c r="B5" s="2">
        <f>'[1]1998'!BL$3</f>
        <v>0</v>
      </c>
      <c r="C5" s="6">
        <f>'[1]1998'!AF$3</f>
        <v>0</v>
      </c>
      <c r="D5" s="2">
        <f>'[1]1998'!AG$3</f>
        <v>0</v>
      </c>
      <c r="E5" s="2">
        <f>'[1]1998'!AH$3</f>
        <v>0</v>
      </c>
      <c r="F5" s="2">
        <f>'[1]1998'!AI$3</f>
        <v>0</v>
      </c>
      <c r="G5" s="2">
        <f>'[1]1998'!AJ$3</f>
        <v>0</v>
      </c>
      <c r="H5" s="2">
        <f>'[1]1998'!AK$3</f>
        <v>0</v>
      </c>
      <c r="I5" s="2">
        <f>'[1]1998'!AL$3</f>
        <v>0</v>
      </c>
      <c r="J5" s="4">
        <f>'[1]1998'!AM$3</f>
        <v>0</v>
      </c>
      <c r="K5" s="54">
        <f>'[1]1998'!AN$3</f>
        <v>0</v>
      </c>
      <c r="L5" s="54">
        <f>'[1]1998'!AO$3</f>
        <v>0</v>
      </c>
      <c r="M5" s="54">
        <f>'[1]1998'!AP$3</f>
        <v>0</v>
      </c>
      <c r="N5" s="54">
        <f>'[1]1998'!AQ$3</f>
        <v>0</v>
      </c>
      <c r="O5" s="54">
        <f>'[1]1998'!AR$3</f>
        <v>0</v>
      </c>
      <c r="P5" s="54">
        <f>'[1]1998'!AS$3</f>
        <v>0</v>
      </c>
      <c r="Q5" s="54">
        <f>'[1]1998'!AT$3</f>
        <v>0</v>
      </c>
      <c r="R5" s="4">
        <f>'[1]1998'!AU$3</f>
        <v>0</v>
      </c>
      <c r="S5" s="4">
        <f>'[1]1998'!AV$3</f>
        <v>0</v>
      </c>
      <c r="T5" s="54">
        <f>'[1]1998'!AW$3</f>
        <v>0</v>
      </c>
      <c r="U5" s="4">
        <f>'[1]1998'!AX$3</f>
        <v>0</v>
      </c>
      <c r="V5" s="54">
        <f>'[1]1998'!AY$3</f>
        <v>0</v>
      </c>
      <c r="W5" s="54">
        <f>'[1]1998'!AZ$3</f>
        <v>0</v>
      </c>
      <c r="X5" s="54">
        <f>'[1]1998'!BA$3</f>
        <v>0</v>
      </c>
      <c r="Y5" s="54">
        <f>'[1]1998'!BB$3</f>
        <v>0</v>
      </c>
      <c r="Z5" s="54">
        <f>'[1]1998'!BC$3</f>
        <v>0</v>
      </c>
      <c r="AA5" s="54">
        <f>'[1]1998'!BD$3</f>
        <v>0</v>
      </c>
      <c r="AB5" s="54">
        <f>'[1]1998'!BE$3</f>
        <v>0</v>
      </c>
      <c r="AC5" s="54">
        <f>'[1]1998'!BF$3</f>
        <v>0</v>
      </c>
      <c r="AD5" s="54">
        <f>'[1]1998'!BG$3</f>
        <v>0</v>
      </c>
      <c r="AE5" s="4">
        <f>'[1]1998'!BH$3</f>
        <v>0</v>
      </c>
      <c r="AF5" s="4">
        <f>'[1]1998'!BI$3</f>
        <v>0</v>
      </c>
      <c r="AG5" s="4">
        <f>'[1]1998'!BJ$3</f>
        <v>0</v>
      </c>
      <c r="AH5" s="54">
        <f>'[1]1998'!BK$3</f>
        <v>0</v>
      </c>
    </row>
    <row r="6" spans="1:34" x14ac:dyDescent="0.25">
      <c r="A6">
        <f t="shared" si="0"/>
        <v>1999</v>
      </c>
      <c r="B6" s="2">
        <f>'[1]1999'!BL$3</f>
        <v>0</v>
      </c>
      <c r="C6" s="6">
        <f>'[1]1999'!AF$3</f>
        <v>0</v>
      </c>
      <c r="D6" s="2">
        <f>'[1]1999'!AG$3</f>
        <v>0</v>
      </c>
      <c r="E6" s="2">
        <f>'[1]1999'!AH$3</f>
        <v>0</v>
      </c>
      <c r="F6" s="2">
        <f>'[1]1999'!AI$3</f>
        <v>0</v>
      </c>
      <c r="G6" s="2">
        <f>'[1]1999'!AJ$3</f>
        <v>0</v>
      </c>
      <c r="H6" s="2">
        <f>'[1]1999'!AK$3</f>
        <v>0</v>
      </c>
      <c r="I6" s="2">
        <f>'[1]1999'!AL$3</f>
        <v>0</v>
      </c>
      <c r="J6" s="4">
        <f>'[1]1999'!AM$3</f>
        <v>0</v>
      </c>
      <c r="K6" s="54">
        <f>'[1]1999'!AN$3</f>
        <v>0</v>
      </c>
      <c r="L6" s="54">
        <f>'[1]1999'!AO$3</f>
        <v>0</v>
      </c>
      <c r="M6" s="54">
        <f>'[1]1999'!AP$3</f>
        <v>0</v>
      </c>
      <c r="N6" s="54">
        <f>'[1]1999'!AQ$3</f>
        <v>0</v>
      </c>
      <c r="O6" s="54">
        <f>'[1]1999'!AR$3</f>
        <v>0</v>
      </c>
      <c r="P6" s="54">
        <f>'[1]1999'!AS$3</f>
        <v>0</v>
      </c>
      <c r="Q6" s="54">
        <f>'[1]1999'!AT$3</f>
        <v>0</v>
      </c>
      <c r="R6" s="4">
        <f>'[1]1999'!AU$3</f>
        <v>0</v>
      </c>
      <c r="S6" s="4">
        <f>'[1]1999'!AV$3</f>
        <v>0</v>
      </c>
      <c r="T6" s="54">
        <f>'[1]1999'!AW$3</f>
        <v>0</v>
      </c>
      <c r="U6" s="4">
        <f>'[1]1999'!AX$3</f>
        <v>0</v>
      </c>
      <c r="V6" s="54">
        <f>'[1]1999'!AY$3</f>
        <v>0</v>
      </c>
      <c r="W6" s="54">
        <f>'[1]1999'!AZ$3</f>
        <v>0</v>
      </c>
      <c r="X6" s="54">
        <f>'[1]1999'!BA$3</f>
        <v>0</v>
      </c>
      <c r="Y6" s="54">
        <f>'[1]1999'!BB$3</f>
        <v>0</v>
      </c>
      <c r="Z6" s="54">
        <f>'[1]1999'!BC$3</f>
        <v>0</v>
      </c>
      <c r="AA6" s="54">
        <f>'[1]1999'!BD$3</f>
        <v>0</v>
      </c>
      <c r="AB6" s="54">
        <f>'[1]1999'!BE$3</f>
        <v>0</v>
      </c>
      <c r="AC6" s="54">
        <f>'[1]1999'!BF$3</f>
        <v>0</v>
      </c>
      <c r="AD6" s="54">
        <f>'[1]1999'!BG$3</f>
        <v>0</v>
      </c>
      <c r="AE6" s="4">
        <f>'[1]1999'!BH$3</f>
        <v>0</v>
      </c>
      <c r="AF6" s="4">
        <f>'[1]1999'!BI$3</f>
        <v>0</v>
      </c>
      <c r="AG6" s="4">
        <f>'[1]1999'!BJ$3</f>
        <v>0</v>
      </c>
      <c r="AH6" s="54">
        <f>'[1]1999'!BK$3</f>
        <v>0</v>
      </c>
    </row>
    <row r="7" spans="1:34" x14ac:dyDescent="0.25">
      <c r="A7">
        <f t="shared" si="0"/>
        <v>2000</v>
      </c>
      <c r="B7" s="2">
        <f>'[2]2000'!BL$3</f>
        <v>0</v>
      </c>
      <c r="C7" s="6">
        <f>'[2]2000'!AF$3</f>
        <v>0</v>
      </c>
      <c r="D7" s="2">
        <f>'[2]2000'!AG$3</f>
        <v>0</v>
      </c>
      <c r="E7" s="2">
        <f>'[2]2000'!AH$3</f>
        <v>0</v>
      </c>
      <c r="F7" s="2">
        <f>'[2]2000'!AI$3</f>
        <v>0</v>
      </c>
      <c r="G7" s="2">
        <f>'[2]2000'!AJ$3</f>
        <v>0</v>
      </c>
      <c r="H7" s="2">
        <f>'[2]2000'!AK$3</f>
        <v>0</v>
      </c>
      <c r="I7" s="2">
        <f>'[2]2000'!AL$3</f>
        <v>0</v>
      </c>
      <c r="J7" s="4">
        <f>'[2]2000'!AM$3</f>
        <v>0</v>
      </c>
      <c r="K7" s="54">
        <f>'[2]2000'!AN$3</f>
        <v>0</v>
      </c>
      <c r="L7" s="54">
        <f>'[2]2000'!AO$3</f>
        <v>0</v>
      </c>
      <c r="M7" s="54">
        <f>'[2]2000'!AP$3</f>
        <v>0</v>
      </c>
      <c r="N7" s="54">
        <f>'[2]2000'!AQ$3</f>
        <v>0</v>
      </c>
      <c r="O7" s="54">
        <f>'[2]2000'!AR$3</f>
        <v>0</v>
      </c>
      <c r="P7" s="54">
        <f>'[2]2000'!AS$3</f>
        <v>0</v>
      </c>
      <c r="Q7" s="54">
        <f>'[2]2000'!AT$3</f>
        <v>0</v>
      </c>
      <c r="R7" s="4">
        <f>'[2]2000'!AU$3</f>
        <v>0</v>
      </c>
      <c r="S7" s="4">
        <f>'[2]2000'!AV$3</f>
        <v>0</v>
      </c>
      <c r="T7" s="54">
        <f>'[2]2000'!AW$3</f>
        <v>0</v>
      </c>
      <c r="U7" s="4">
        <f>'[2]2000'!AX$3</f>
        <v>0</v>
      </c>
      <c r="V7" s="54">
        <f>'[2]2000'!AY$3</f>
        <v>0</v>
      </c>
      <c r="W7" s="54">
        <f>'[2]2000'!AZ$3</f>
        <v>0</v>
      </c>
      <c r="X7" s="54">
        <f>'[2]2000'!BA$3</f>
        <v>0</v>
      </c>
      <c r="Y7" s="54">
        <f>'[2]2000'!BB$3</f>
        <v>0</v>
      </c>
      <c r="Z7" s="54">
        <f>'[2]2000'!BC$3</f>
        <v>0</v>
      </c>
      <c r="AA7" s="54">
        <f>'[2]2000'!BD$3</f>
        <v>0</v>
      </c>
      <c r="AB7" s="54">
        <f>'[2]2000'!BE$3</f>
        <v>0</v>
      </c>
      <c r="AC7" s="54">
        <f>'[2]2000'!BF$3</f>
        <v>0</v>
      </c>
      <c r="AD7" s="54">
        <f>'[2]2000'!BG$3</f>
        <v>0</v>
      </c>
      <c r="AE7" s="4">
        <f>'[2]2000'!BH$3</f>
        <v>0</v>
      </c>
      <c r="AF7" s="4">
        <f>'[2]2000'!BI$3</f>
        <v>0</v>
      </c>
      <c r="AG7" s="4">
        <f>'[2]2000'!BJ$3</f>
        <v>0</v>
      </c>
      <c r="AH7" s="54">
        <f>'[2]2000'!BK$3</f>
        <v>0</v>
      </c>
    </row>
    <row r="8" spans="1:34" x14ac:dyDescent="0.25">
      <c r="A8">
        <f t="shared" si="0"/>
        <v>2001</v>
      </c>
      <c r="B8" s="2">
        <f>'[2]2001'!BL$3</f>
        <v>0</v>
      </c>
      <c r="C8" s="6">
        <f>'[2]2001'!AF$3</f>
        <v>0</v>
      </c>
      <c r="D8" s="2">
        <f>'[2]2001'!AG$3</f>
        <v>0</v>
      </c>
      <c r="E8" s="2">
        <f>'[2]2001'!AH$3</f>
        <v>0</v>
      </c>
      <c r="F8" s="2">
        <f>'[2]2001'!AI$3</f>
        <v>0</v>
      </c>
      <c r="G8" s="2">
        <f>'[2]2001'!AJ$3</f>
        <v>0</v>
      </c>
      <c r="H8" s="2">
        <f>'[2]2001'!AK$3</f>
        <v>0</v>
      </c>
      <c r="I8" s="2">
        <f>'[2]2001'!AL$3</f>
        <v>0</v>
      </c>
      <c r="J8" s="4">
        <f>'[2]2001'!AM$3</f>
        <v>0</v>
      </c>
      <c r="K8" s="54">
        <f>'[2]2001'!AN$3</f>
        <v>0</v>
      </c>
      <c r="L8" s="54">
        <f>'[2]2001'!AO$3</f>
        <v>0</v>
      </c>
      <c r="M8" s="54">
        <f>'[2]2001'!AP$3</f>
        <v>0</v>
      </c>
      <c r="N8" s="54">
        <f>'[2]2001'!AQ$3</f>
        <v>0</v>
      </c>
      <c r="O8" s="54">
        <f>'[2]2001'!AR$3</f>
        <v>0</v>
      </c>
      <c r="P8" s="54">
        <f>'[2]2001'!AS$3</f>
        <v>0</v>
      </c>
      <c r="Q8" s="54">
        <f>'[2]2001'!AT$3</f>
        <v>0</v>
      </c>
      <c r="R8" s="4">
        <f>'[2]2001'!AU$3</f>
        <v>0</v>
      </c>
      <c r="S8" s="4">
        <f>'[2]2001'!AV$3</f>
        <v>0</v>
      </c>
      <c r="T8" s="54">
        <f>'[2]2001'!AW$3</f>
        <v>0</v>
      </c>
      <c r="U8" s="4">
        <f>'[2]2001'!AX$3</f>
        <v>0</v>
      </c>
      <c r="V8" s="54">
        <f>'[2]2001'!AY$3</f>
        <v>0</v>
      </c>
      <c r="W8" s="54">
        <f>'[2]2001'!AZ$3</f>
        <v>0</v>
      </c>
      <c r="X8" s="54">
        <f>'[2]2001'!BA$3</f>
        <v>0</v>
      </c>
      <c r="Y8" s="54">
        <f>'[2]2001'!BB$3</f>
        <v>0</v>
      </c>
      <c r="Z8" s="54">
        <f>'[2]2001'!BC$3</f>
        <v>0</v>
      </c>
      <c r="AA8" s="54">
        <f>'[2]2001'!BD$3</f>
        <v>0</v>
      </c>
      <c r="AB8" s="54">
        <f>'[2]2001'!BE$3</f>
        <v>0</v>
      </c>
      <c r="AC8" s="54">
        <f>'[2]2001'!BF$3</f>
        <v>0</v>
      </c>
      <c r="AD8" s="54">
        <f>'[2]2001'!BG$3</f>
        <v>0</v>
      </c>
      <c r="AE8" s="4">
        <f>'[2]2001'!BH$3</f>
        <v>0</v>
      </c>
      <c r="AF8" s="4">
        <f>'[2]2001'!BI$3</f>
        <v>0</v>
      </c>
      <c r="AG8" s="4">
        <f>'[2]2001'!BJ$3</f>
        <v>0</v>
      </c>
      <c r="AH8" s="54">
        <f>'[2]2001'!BK$3</f>
        <v>0</v>
      </c>
    </row>
    <row r="9" spans="1:34" x14ac:dyDescent="0.25">
      <c r="A9">
        <f t="shared" si="0"/>
        <v>2002</v>
      </c>
      <c r="B9" s="2">
        <f>'[2]2002'!BL$3</f>
        <v>0</v>
      </c>
      <c r="C9" s="6">
        <f>'[2]2002'!AF$3</f>
        <v>0</v>
      </c>
      <c r="D9" s="2">
        <f>'[2]2002'!AG$3</f>
        <v>0</v>
      </c>
      <c r="E9" s="2">
        <f>'[2]2002'!AH$3</f>
        <v>0</v>
      </c>
      <c r="F9" s="2">
        <f>'[2]2002'!AI$3</f>
        <v>0</v>
      </c>
      <c r="G9" s="2">
        <f>'[2]2002'!AJ$3</f>
        <v>0</v>
      </c>
      <c r="H9" s="2">
        <f>'[2]2002'!AK$3</f>
        <v>0</v>
      </c>
      <c r="I9" s="2">
        <f>'[2]2002'!AL$3</f>
        <v>0</v>
      </c>
      <c r="J9" s="4">
        <f>'[2]2002'!AM$3</f>
        <v>0</v>
      </c>
      <c r="K9" s="54">
        <f>'[2]2002'!AN$3</f>
        <v>0</v>
      </c>
      <c r="L9" s="54">
        <f>'[2]2002'!AO$3</f>
        <v>0</v>
      </c>
      <c r="M9" s="54">
        <f>'[2]2002'!AP$3</f>
        <v>0</v>
      </c>
      <c r="N9" s="54">
        <f>'[2]2002'!AQ$3</f>
        <v>0</v>
      </c>
      <c r="O9" s="54">
        <f>'[2]2002'!AR$3</f>
        <v>0</v>
      </c>
      <c r="P9" s="54">
        <f>'[2]2002'!AS$3</f>
        <v>0</v>
      </c>
      <c r="Q9" s="54">
        <f>'[2]2002'!AT$3</f>
        <v>0</v>
      </c>
      <c r="R9" s="4">
        <f>'[2]2002'!AU$3</f>
        <v>0</v>
      </c>
      <c r="S9" s="4">
        <f>'[2]2002'!AV$3</f>
        <v>0</v>
      </c>
      <c r="T9" s="54">
        <f>'[2]2002'!AW$3</f>
        <v>0</v>
      </c>
      <c r="U9" s="4">
        <f>'[2]2002'!AX$3</f>
        <v>0</v>
      </c>
      <c r="V9" s="54">
        <f>'[2]2002'!AY$3</f>
        <v>0</v>
      </c>
      <c r="W9" s="54">
        <f>'[2]2002'!AZ$3</f>
        <v>0</v>
      </c>
      <c r="X9" s="54">
        <f>'[2]2002'!BA$3</f>
        <v>0</v>
      </c>
      <c r="Y9" s="54">
        <f>'[2]2002'!BB$3</f>
        <v>0</v>
      </c>
      <c r="Z9" s="54">
        <f>'[2]2002'!BC$3</f>
        <v>0</v>
      </c>
      <c r="AA9" s="54">
        <f>'[2]2002'!BD$3</f>
        <v>0</v>
      </c>
      <c r="AB9" s="54">
        <f>'[2]2002'!BE$3</f>
        <v>0</v>
      </c>
      <c r="AC9" s="54">
        <f>'[2]2002'!BF$3</f>
        <v>0</v>
      </c>
      <c r="AD9" s="54">
        <f>'[2]2002'!BG$3</f>
        <v>0</v>
      </c>
      <c r="AE9" s="4">
        <f>'[2]2002'!BH$3</f>
        <v>0</v>
      </c>
      <c r="AF9" s="4">
        <f>'[2]2002'!BI$3</f>
        <v>0</v>
      </c>
      <c r="AG9" s="4">
        <f>'[2]2002'!BJ$3</f>
        <v>0</v>
      </c>
      <c r="AH9" s="54">
        <f>'[2]2002'!BK$3</f>
        <v>0</v>
      </c>
    </row>
    <row r="10" spans="1:34" x14ac:dyDescent="0.25">
      <c r="A10">
        <f t="shared" si="0"/>
        <v>2003</v>
      </c>
      <c r="B10" s="2">
        <f>'[2]2003'!BL$3</f>
        <v>0</v>
      </c>
      <c r="C10" s="6">
        <f>'[2]2003'!AF$3</f>
        <v>0</v>
      </c>
      <c r="D10" s="2">
        <f>'[2]2003'!AG$3</f>
        <v>0</v>
      </c>
      <c r="E10" s="2">
        <f>'[2]2003'!AH$3</f>
        <v>0</v>
      </c>
      <c r="F10" s="2">
        <f>'[2]2003'!AI$3</f>
        <v>0</v>
      </c>
      <c r="G10" s="2">
        <f>'[2]2003'!AJ$3</f>
        <v>0</v>
      </c>
      <c r="H10" s="2">
        <f>'[2]2003'!AK$3</f>
        <v>0</v>
      </c>
      <c r="I10" s="2">
        <f>'[2]2003'!AL$3</f>
        <v>0</v>
      </c>
      <c r="J10" s="4">
        <f>'[2]2003'!AM$3</f>
        <v>0</v>
      </c>
      <c r="K10" s="54">
        <f>'[2]2003'!AN$3</f>
        <v>0</v>
      </c>
      <c r="L10" s="54">
        <f>'[2]2003'!AO$3</f>
        <v>0</v>
      </c>
      <c r="M10" s="54">
        <f>'[2]2003'!AP$3</f>
        <v>0</v>
      </c>
      <c r="N10" s="54">
        <f>'[2]2003'!AQ$3</f>
        <v>0</v>
      </c>
      <c r="O10" s="54">
        <f>'[2]2003'!AR$3</f>
        <v>0</v>
      </c>
      <c r="P10" s="54">
        <f>'[2]2003'!AS$3</f>
        <v>0</v>
      </c>
      <c r="Q10" s="54">
        <f>'[2]2003'!AT$3</f>
        <v>0</v>
      </c>
      <c r="R10" s="4">
        <f>'[2]2003'!AU$3</f>
        <v>0</v>
      </c>
      <c r="S10" s="4">
        <f>'[2]2003'!AV$3</f>
        <v>0</v>
      </c>
      <c r="T10" s="54">
        <f>'[2]2003'!AW$3</f>
        <v>0</v>
      </c>
      <c r="U10" s="4">
        <f>'[2]2003'!AX$3</f>
        <v>0</v>
      </c>
      <c r="V10" s="54">
        <f>'[2]2003'!AY$3</f>
        <v>0</v>
      </c>
      <c r="W10" s="54">
        <f>'[2]2003'!AZ$3</f>
        <v>0</v>
      </c>
      <c r="X10" s="54">
        <f>'[2]2003'!BA$3</f>
        <v>0</v>
      </c>
      <c r="Y10" s="54">
        <f>'[2]2003'!BB$3</f>
        <v>0</v>
      </c>
      <c r="Z10" s="54">
        <f>'[2]2003'!BC$3</f>
        <v>0</v>
      </c>
      <c r="AA10" s="54">
        <f>'[2]2003'!BD$3</f>
        <v>0</v>
      </c>
      <c r="AB10" s="54">
        <f>'[2]2003'!BE$3</f>
        <v>0</v>
      </c>
      <c r="AC10" s="54">
        <f>'[2]2003'!BF$3</f>
        <v>0</v>
      </c>
      <c r="AD10" s="54">
        <f>'[2]2003'!BG$3</f>
        <v>0</v>
      </c>
      <c r="AE10" s="4">
        <f>'[2]2003'!BH$3</f>
        <v>0</v>
      </c>
      <c r="AF10" s="4">
        <f>'[2]2003'!BI$3</f>
        <v>0</v>
      </c>
      <c r="AG10" s="4">
        <f>'[2]2003'!BJ$3</f>
        <v>0</v>
      </c>
      <c r="AH10" s="54">
        <f>'[2]2003'!BK$3</f>
        <v>0</v>
      </c>
    </row>
    <row r="11" spans="1:34" x14ac:dyDescent="0.25">
      <c r="A11">
        <f t="shared" si="0"/>
        <v>2004</v>
      </c>
      <c r="B11" s="2">
        <f>'[2]2004'!BL$3</f>
        <v>0</v>
      </c>
      <c r="C11" s="6">
        <f>'[2]2004'!AF$3</f>
        <v>0</v>
      </c>
      <c r="D11" s="2">
        <f>'[2]2004'!AG$3</f>
        <v>0</v>
      </c>
      <c r="E11" s="2">
        <f>'[2]2004'!AH$3</f>
        <v>0</v>
      </c>
      <c r="F11" s="2">
        <f>'[2]2004'!AI$3</f>
        <v>0</v>
      </c>
      <c r="G11" s="2">
        <f>'[2]2004'!AJ$3</f>
        <v>0</v>
      </c>
      <c r="H11" s="2">
        <f>'[2]2004'!AK$3</f>
        <v>0</v>
      </c>
      <c r="I11" s="2">
        <f>'[2]2004'!AL$3</f>
        <v>0</v>
      </c>
      <c r="J11" s="4">
        <f>'[2]2004'!AM$3</f>
        <v>0</v>
      </c>
      <c r="K11" s="54">
        <f>'[2]2004'!AN$3</f>
        <v>0</v>
      </c>
      <c r="L11" s="54">
        <f>'[2]2004'!AO$3</f>
        <v>0</v>
      </c>
      <c r="M11" s="54">
        <f>'[2]2004'!AP$3</f>
        <v>0</v>
      </c>
      <c r="N11" s="54">
        <f>'[2]2004'!AQ$3</f>
        <v>0</v>
      </c>
      <c r="O11" s="54">
        <f>'[2]2004'!AR$3</f>
        <v>0</v>
      </c>
      <c r="P11" s="54">
        <f>'[2]2004'!AS$3</f>
        <v>0</v>
      </c>
      <c r="Q11" s="54">
        <f>'[2]2004'!AT$3</f>
        <v>0</v>
      </c>
      <c r="R11" s="4">
        <f>'[2]2004'!AU$3</f>
        <v>0</v>
      </c>
      <c r="S11" s="4">
        <f>'[2]2004'!AV$3</f>
        <v>0</v>
      </c>
      <c r="T11" s="54">
        <f>'[2]2004'!AW$3</f>
        <v>0</v>
      </c>
      <c r="U11" s="4">
        <f>'[2]2004'!AX$3</f>
        <v>0</v>
      </c>
      <c r="V11" s="54">
        <f>'[2]2004'!AY$3</f>
        <v>0</v>
      </c>
      <c r="W11" s="54">
        <f>'[2]2004'!AZ$3</f>
        <v>0</v>
      </c>
      <c r="X11" s="54">
        <f>'[2]2004'!BA$3</f>
        <v>0</v>
      </c>
      <c r="Y11" s="54">
        <f>'[2]2004'!BB$3</f>
        <v>0</v>
      </c>
      <c r="Z11" s="54">
        <f>'[2]2004'!BC$3</f>
        <v>0</v>
      </c>
      <c r="AA11" s="54">
        <f>'[2]2004'!BD$3</f>
        <v>0</v>
      </c>
      <c r="AB11" s="54">
        <f>'[2]2004'!BE$3</f>
        <v>0</v>
      </c>
      <c r="AC11" s="54">
        <f>'[2]2004'!BF$3</f>
        <v>0</v>
      </c>
      <c r="AD11" s="54">
        <f>'[2]2004'!BG$3</f>
        <v>0</v>
      </c>
      <c r="AE11" s="4">
        <f>'[2]2004'!BH$3</f>
        <v>0</v>
      </c>
      <c r="AF11" s="4">
        <f>'[2]2004'!BI$3</f>
        <v>0</v>
      </c>
      <c r="AG11" s="4">
        <f>'[2]2004'!BJ$3</f>
        <v>0</v>
      </c>
      <c r="AH11" s="54">
        <f>'[2]2004'!BK$3</f>
        <v>0</v>
      </c>
    </row>
    <row r="12" spans="1:34" x14ac:dyDescent="0.25">
      <c r="A12">
        <f t="shared" si="0"/>
        <v>2005</v>
      </c>
      <c r="B12" s="2">
        <f>'[2]2005'!BL$3</f>
        <v>0</v>
      </c>
      <c r="C12" s="6">
        <f>'[2]2005'!AF$3</f>
        <v>0</v>
      </c>
      <c r="D12" s="2">
        <f>'[2]2005'!AG$3</f>
        <v>0</v>
      </c>
      <c r="E12" s="2">
        <f>'[2]2005'!AH$3</f>
        <v>0</v>
      </c>
      <c r="F12" s="2">
        <f>'[2]2005'!AI$3</f>
        <v>0</v>
      </c>
      <c r="G12" s="2">
        <f>'[2]2005'!AJ$3</f>
        <v>0</v>
      </c>
      <c r="H12" s="2">
        <f>'[2]2005'!AK$3</f>
        <v>0</v>
      </c>
      <c r="I12" s="2">
        <f>'[2]2005'!AL$3</f>
        <v>0</v>
      </c>
      <c r="J12" s="4">
        <f>'[2]2005'!AM$3</f>
        <v>0</v>
      </c>
      <c r="K12" s="54">
        <f>'[2]2005'!AN$3</f>
        <v>0</v>
      </c>
      <c r="L12" s="54">
        <f>'[2]2005'!AO$3</f>
        <v>0</v>
      </c>
      <c r="M12" s="54">
        <f>'[2]2005'!AP$3</f>
        <v>0</v>
      </c>
      <c r="N12" s="54">
        <f>'[2]2005'!AQ$3</f>
        <v>0</v>
      </c>
      <c r="O12" s="54">
        <f>'[2]2005'!AR$3</f>
        <v>0</v>
      </c>
      <c r="P12" s="54">
        <f>'[2]2005'!AS$3</f>
        <v>0</v>
      </c>
      <c r="Q12" s="54">
        <f>'[2]2005'!AT$3</f>
        <v>0</v>
      </c>
      <c r="R12" s="4">
        <f>'[2]2005'!AU$3</f>
        <v>0</v>
      </c>
      <c r="S12" s="4">
        <f>'[2]2005'!AV$3</f>
        <v>0</v>
      </c>
      <c r="T12" s="54">
        <f>'[2]2005'!AW$3</f>
        <v>0</v>
      </c>
      <c r="U12" s="4">
        <f>'[2]2005'!AX$3</f>
        <v>0</v>
      </c>
      <c r="V12" s="54">
        <f>'[2]2005'!AY$3</f>
        <v>0</v>
      </c>
      <c r="W12" s="54">
        <f>'[2]2005'!AZ$3</f>
        <v>0</v>
      </c>
      <c r="X12" s="54">
        <f>'[2]2005'!BA$3</f>
        <v>0</v>
      </c>
      <c r="Y12" s="54">
        <f>'[2]2005'!BB$3</f>
        <v>0</v>
      </c>
      <c r="Z12" s="54">
        <f>'[2]2005'!BC$3</f>
        <v>0</v>
      </c>
      <c r="AA12" s="54">
        <f>'[2]2005'!BD$3</f>
        <v>0</v>
      </c>
      <c r="AB12" s="54">
        <f>'[2]2005'!BE$3</f>
        <v>0</v>
      </c>
      <c r="AC12" s="54">
        <f>'[2]2005'!BF$3</f>
        <v>0</v>
      </c>
      <c r="AD12" s="54">
        <f>'[2]2005'!BG$3</f>
        <v>0</v>
      </c>
      <c r="AE12" s="4">
        <f>'[2]2005'!BH$3</f>
        <v>0</v>
      </c>
      <c r="AF12" s="4">
        <f>'[2]2005'!BI$3</f>
        <v>0</v>
      </c>
      <c r="AG12" s="4">
        <f>'[2]2005'!BJ$3</f>
        <v>0</v>
      </c>
      <c r="AH12" s="54">
        <f>'[2]2005'!BK$3</f>
        <v>0</v>
      </c>
    </row>
    <row r="13" spans="1:34" x14ac:dyDescent="0.25">
      <c r="A13">
        <f t="shared" si="0"/>
        <v>2006</v>
      </c>
      <c r="B13" s="2">
        <f>'[2]2006'!BL$3</f>
        <v>0</v>
      </c>
      <c r="C13" s="6">
        <f>'[2]2006'!AF$3</f>
        <v>0</v>
      </c>
      <c r="D13" s="2">
        <f>'[2]2006'!AG$3</f>
        <v>0</v>
      </c>
      <c r="E13" s="2">
        <f>'[2]2006'!AH$3</f>
        <v>0</v>
      </c>
      <c r="F13" s="2">
        <f>'[2]2006'!AI$3</f>
        <v>0</v>
      </c>
      <c r="G13" s="2">
        <f>'[2]2006'!AJ$3</f>
        <v>0</v>
      </c>
      <c r="H13" s="2">
        <f>'[2]2006'!AK$3</f>
        <v>0</v>
      </c>
      <c r="I13" s="2">
        <f>'[2]2006'!AL$3</f>
        <v>0</v>
      </c>
      <c r="J13" s="4">
        <f>'[2]2006'!AM$3</f>
        <v>0</v>
      </c>
      <c r="K13" s="54">
        <f>'[2]2006'!AN$3</f>
        <v>0</v>
      </c>
      <c r="L13" s="54">
        <f>'[2]2006'!AO$3</f>
        <v>0</v>
      </c>
      <c r="M13" s="54">
        <f>'[2]2006'!AP$3</f>
        <v>0</v>
      </c>
      <c r="N13" s="54">
        <f>'[2]2006'!AQ$3</f>
        <v>0</v>
      </c>
      <c r="O13" s="54">
        <f>'[2]2006'!AR$3</f>
        <v>0</v>
      </c>
      <c r="P13" s="54">
        <f>'[2]2006'!AS$3</f>
        <v>0</v>
      </c>
      <c r="Q13" s="54">
        <f>'[2]2006'!AT$3</f>
        <v>0</v>
      </c>
      <c r="R13" s="4">
        <f>'[2]2006'!AU$3</f>
        <v>0</v>
      </c>
      <c r="S13" s="4">
        <f>'[2]2006'!AV$3</f>
        <v>0</v>
      </c>
      <c r="T13" s="54">
        <f>'[2]2006'!AW$3</f>
        <v>0</v>
      </c>
      <c r="U13" s="4">
        <f>'[2]2006'!AX$3</f>
        <v>0</v>
      </c>
      <c r="V13" s="54">
        <f>'[2]2006'!AY$3</f>
        <v>0</v>
      </c>
      <c r="W13" s="54">
        <f>'[2]2006'!AZ$3</f>
        <v>0</v>
      </c>
      <c r="X13" s="54">
        <f>'[2]2006'!BA$3</f>
        <v>0</v>
      </c>
      <c r="Y13" s="54">
        <f>'[2]2006'!BB$3</f>
        <v>0</v>
      </c>
      <c r="Z13" s="54">
        <f>'[2]2006'!BC$3</f>
        <v>0</v>
      </c>
      <c r="AA13" s="54">
        <f>'[2]2006'!BD$3</f>
        <v>0</v>
      </c>
      <c r="AB13" s="54">
        <f>'[2]2006'!BE$3</f>
        <v>0</v>
      </c>
      <c r="AC13" s="54">
        <f>'[2]2006'!BF$3</f>
        <v>0</v>
      </c>
      <c r="AD13" s="54">
        <f>'[2]2006'!BG$3</f>
        <v>0</v>
      </c>
      <c r="AE13" s="4">
        <f>'[2]2006'!BH$3</f>
        <v>0</v>
      </c>
      <c r="AF13" s="4">
        <f>'[2]2006'!BI$3</f>
        <v>0</v>
      </c>
      <c r="AG13" s="4">
        <f>'[2]2006'!BJ$3</f>
        <v>0</v>
      </c>
      <c r="AH13" s="54">
        <f>'[2]2006'!BK$3</f>
        <v>0</v>
      </c>
    </row>
    <row r="14" spans="1:34" x14ac:dyDescent="0.25">
      <c r="A14">
        <f t="shared" si="0"/>
        <v>2007</v>
      </c>
      <c r="B14" s="2">
        <f>'[2]2007'!BL$3</f>
        <v>0</v>
      </c>
      <c r="C14" s="6">
        <f>'[2]2007'!AF$3</f>
        <v>0</v>
      </c>
      <c r="D14" s="2">
        <f>'[2]2007'!AG$3</f>
        <v>0</v>
      </c>
      <c r="E14" s="2">
        <f>'[2]2007'!AH$3</f>
        <v>0</v>
      </c>
      <c r="F14" s="2">
        <f>'[2]2007'!AI$3</f>
        <v>0</v>
      </c>
      <c r="G14" s="2">
        <f>'[2]2007'!AJ$3</f>
        <v>0</v>
      </c>
      <c r="H14" s="2">
        <f>'[2]2007'!AK$3</f>
        <v>0</v>
      </c>
      <c r="I14" s="2">
        <f>'[2]2007'!AL$3</f>
        <v>0</v>
      </c>
      <c r="J14" s="4">
        <f>'[2]2007'!AM$3</f>
        <v>0</v>
      </c>
      <c r="K14" s="54">
        <f>'[2]2007'!AN$3</f>
        <v>0</v>
      </c>
      <c r="L14" s="54">
        <f>'[2]2007'!AO$3</f>
        <v>0</v>
      </c>
      <c r="M14" s="54">
        <f>'[2]2007'!AP$3</f>
        <v>0</v>
      </c>
      <c r="N14" s="54">
        <f>'[2]2007'!AQ$3</f>
        <v>0</v>
      </c>
      <c r="O14" s="54">
        <f>'[2]2007'!AR$3</f>
        <v>0</v>
      </c>
      <c r="P14" s="54">
        <f>'[2]2007'!AS$3</f>
        <v>0</v>
      </c>
      <c r="Q14" s="54">
        <f>'[2]2007'!AT$3</f>
        <v>0</v>
      </c>
      <c r="R14" s="4">
        <f>'[2]2007'!AU$3</f>
        <v>0</v>
      </c>
      <c r="S14" s="4">
        <f>'[2]2007'!AV$3</f>
        <v>0</v>
      </c>
      <c r="T14" s="54">
        <f>'[2]2007'!AW$3</f>
        <v>0</v>
      </c>
      <c r="U14" s="4">
        <f>'[2]2007'!AX$3</f>
        <v>0</v>
      </c>
      <c r="V14" s="54">
        <f>'[2]2007'!AY$3</f>
        <v>0</v>
      </c>
      <c r="W14" s="54">
        <f>'[2]2007'!AZ$3</f>
        <v>0</v>
      </c>
      <c r="X14" s="54">
        <f>'[2]2007'!BA$3</f>
        <v>0</v>
      </c>
      <c r="Y14" s="54">
        <f>'[2]2007'!BB$3</f>
        <v>0</v>
      </c>
      <c r="Z14" s="54">
        <f>'[2]2007'!BC$3</f>
        <v>0</v>
      </c>
      <c r="AA14" s="54">
        <f>'[2]2007'!BD$3</f>
        <v>0</v>
      </c>
      <c r="AB14" s="54">
        <f>'[2]2007'!BE$3</f>
        <v>0</v>
      </c>
      <c r="AC14" s="54">
        <f>'[2]2007'!BF$3</f>
        <v>0</v>
      </c>
      <c r="AD14" s="54">
        <f>'[2]2007'!BG$3</f>
        <v>0</v>
      </c>
      <c r="AE14" s="4">
        <f>'[2]2007'!BH$3</f>
        <v>0</v>
      </c>
      <c r="AF14" s="4">
        <f>'[2]2007'!BI$3</f>
        <v>0</v>
      </c>
      <c r="AG14" s="4">
        <f>'[2]2007'!BJ$3</f>
        <v>0</v>
      </c>
      <c r="AH14" s="54">
        <f>'[2]2007'!BK$3</f>
        <v>0</v>
      </c>
    </row>
    <row r="15" spans="1:34" x14ac:dyDescent="0.25">
      <c r="A15">
        <f t="shared" si="0"/>
        <v>2008</v>
      </c>
      <c r="B15" s="2">
        <f>'[2]2008'!BL$3</f>
        <v>0</v>
      </c>
      <c r="C15" s="6">
        <f>'[2]2008'!AF$3</f>
        <v>0</v>
      </c>
      <c r="D15" s="2">
        <f>'[2]2008'!AG$3</f>
        <v>0</v>
      </c>
      <c r="E15" s="2">
        <f>'[2]2008'!AH$3</f>
        <v>0</v>
      </c>
      <c r="F15" s="2">
        <f>'[2]2008'!AI$3</f>
        <v>0</v>
      </c>
      <c r="G15" s="2">
        <f>'[2]2008'!AJ$3</f>
        <v>0</v>
      </c>
      <c r="H15" s="2">
        <f>'[2]2008'!AK$3</f>
        <v>0</v>
      </c>
      <c r="I15" s="2">
        <f>'[2]2008'!AL$3</f>
        <v>0</v>
      </c>
      <c r="J15" s="4">
        <f>'[2]2008'!AM$3</f>
        <v>0</v>
      </c>
      <c r="K15" s="54">
        <f>'[2]2008'!AN$3</f>
        <v>0</v>
      </c>
      <c r="L15" s="54">
        <f>'[2]2008'!AO$3</f>
        <v>0</v>
      </c>
      <c r="M15" s="54">
        <f>'[2]2008'!AP$3</f>
        <v>0</v>
      </c>
      <c r="N15" s="54">
        <f>'[2]2008'!AQ$3</f>
        <v>0</v>
      </c>
      <c r="O15" s="54">
        <f>'[2]2008'!AR$3</f>
        <v>0</v>
      </c>
      <c r="P15" s="54">
        <f>'[2]2008'!AS$3</f>
        <v>0</v>
      </c>
      <c r="Q15" s="54">
        <f>'[2]2008'!AT$3</f>
        <v>0</v>
      </c>
      <c r="R15" s="4">
        <f>'[2]2008'!AU$3</f>
        <v>0</v>
      </c>
      <c r="S15" s="4">
        <f>'[2]2008'!AV$3</f>
        <v>0</v>
      </c>
      <c r="T15" s="54">
        <f>'[2]2008'!AW$3</f>
        <v>0</v>
      </c>
      <c r="U15" s="4">
        <f>'[2]2008'!AX$3</f>
        <v>0</v>
      </c>
      <c r="V15" s="54">
        <f>'[2]2008'!AY$3</f>
        <v>0</v>
      </c>
      <c r="W15" s="54">
        <f>'[2]2008'!AZ$3</f>
        <v>0</v>
      </c>
      <c r="X15" s="54">
        <f>'[2]2008'!BA$3</f>
        <v>0</v>
      </c>
      <c r="Y15" s="54">
        <f>'[2]2008'!BB$3</f>
        <v>0</v>
      </c>
      <c r="Z15" s="54">
        <f>'[2]2008'!BC$3</f>
        <v>0</v>
      </c>
      <c r="AA15" s="54">
        <f>'[2]2008'!BD$3</f>
        <v>0</v>
      </c>
      <c r="AB15" s="54">
        <f>'[2]2008'!BE$3</f>
        <v>0</v>
      </c>
      <c r="AC15" s="54">
        <f>'[2]2008'!BF$3</f>
        <v>0</v>
      </c>
      <c r="AD15" s="54">
        <f>'[2]2008'!BG$3</f>
        <v>0</v>
      </c>
      <c r="AE15" s="4">
        <f>'[2]2008'!BH$3</f>
        <v>0</v>
      </c>
      <c r="AF15" s="4">
        <f>'[2]2008'!BI$3</f>
        <v>0</v>
      </c>
      <c r="AG15" s="4">
        <f>'[2]2008'!BJ$3</f>
        <v>0</v>
      </c>
      <c r="AH15" s="54">
        <f>'[2]2008'!BK$3</f>
        <v>0</v>
      </c>
    </row>
    <row r="16" spans="1:34" x14ac:dyDescent="0.25">
      <c r="A16">
        <f t="shared" si="0"/>
        <v>2009</v>
      </c>
      <c r="B16" s="2">
        <f>'[2]2009'!BL$3</f>
        <v>0</v>
      </c>
      <c r="C16" s="6">
        <f>'[2]2009'!AF$3</f>
        <v>0</v>
      </c>
      <c r="D16" s="2">
        <f>'[2]2009'!AG$3</f>
        <v>0</v>
      </c>
      <c r="E16" s="2">
        <f>'[2]2009'!AH$3</f>
        <v>0</v>
      </c>
      <c r="F16" s="2">
        <f>'[2]2009'!AI$3</f>
        <v>0</v>
      </c>
      <c r="G16" s="2">
        <f>'[2]2009'!AJ$3</f>
        <v>0</v>
      </c>
      <c r="H16" s="2">
        <f>'[2]2009'!AK$3</f>
        <v>0</v>
      </c>
      <c r="I16" s="2">
        <f>'[2]2009'!AL$3</f>
        <v>0</v>
      </c>
      <c r="J16" s="4">
        <f>'[2]2009'!AM$3</f>
        <v>0</v>
      </c>
      <c r="K16" s="54">
        <f>'[2]2009'!AN$3</f>
        <v>0</v>
      </c>
      <c r="L16" s="54">
        <f>'[2]2009'!AO$3</f>
        <v>0</v>
      </c>
      <c r="M16" s="54">
        <f>'[2]2009'!AP$3</f>
        <v>0</v>
      </c>
      <c r="N16" s="54">
        <f>'[2]2009'!AQ$3</f>
        <v>0</v>
      </c>
      <c r="O16" s="54">
        <f>'[2]2009'!AR$3</f>
        <v>0</v>
      </c>
      <c r="P16" s="54">
        <f>'[2]2009'!AS$3</f>
        <v>0</v>
      </c>
      <c r="Q16" s="54">
        <f>'[2]2009'!AT$3</f>
        <v>0</v>
      </c>
      <c r="R16" s="4">
        <f>'[2]2009'!AU$3</f>
        <v>0</v>
      </c>
      <c r="S16" s="4">
        <f>'[2]2009'!AV$3</f>
        <v>0</v>
      </c>
      <c r="T16" s="54">
        <f>'[2]2009'!AW$3</f>
        <v>0</v>
      </c>
      <c r="U16" s="4">
        <f>'[2]2009'!AX$3</f>
        <v>0</v>
      </c>
      <c r="V16" s="54">
        <f>'[2]2009'!AY$3</f>
        <v>0</v>
      </c>
      <c r="W16" s="54">
        <f>'[2]2009'!AZ$3</f>
        <v>0</v>
      </c>
      <c r="X16" s="54">
        <f>'[2]2009'!BA$3</f>
        <v>0</v>
      </c>
      <c r="Y16" s="54">
        <f>'[2]2009'!BB$3</f>
        <v>0</v>
      </c>
      <c r="Z16" s="54">
        <f>'[2]2009'!BC$3</f>
        <v>0</v>
      </c>
      <c r="AA16" s="54">
        <f>'[2]2009'!BD$3</f>
        <v>0</v>
      </c>
      <c r="AB16" s="54">
        <f>'[2]2009'!BE$3</f>
        <v>0</v>
      </c>
      <c r="AC16" s="54">
        <f>'[2]2009'!BF$3</f>
        <v>0</v>
      </c>
      <c r="AD16" s="54">
        <f>'[2]2009'!BG$3</f>
        <v>0</v>
      </c>
      <c r="AE16" s="4">
        <f>'[2]2009'!BH$3</f>
        <v>0</v>
      </c>
      <c r="AF16" s="4">
        <f>'[2]2009'!BI$3</f>
        <v>0</v>
      </c>
      <c r="AG16" s="4">
        <f>'[2]2009'!BJ$3</f>
        <v>0</v>
      </c>
      <c r="AH16" s="54">
        <f>'[2]2009'!BK$3</f>
        <v>0</v>
      </c>
    </row>
    <row r="17" spans="1:34" x14ac:dyDescent="0.25">
      <c r="A17">
        <f t="shared" si="0"/>
        <v>2010</v>
      </c>
      <c r="B17" s="2">
        <f>'[3]2010'!BL$3</f>
        <v>0</v>
      </c>
      <c r="C17" s="6">
        <f>'[3]2010'!AF$3</f>
        <v>0</v>
      </c>
      <c r="D17" s="2">
        <f>'[3]2010'!AG$3</f>
        <v>0</v>
      </c>
      <c r="E17" s="2">
        <f>'[3]2010'!AH$3</f>
        <v>0</v>
      </c>
      <c r="F17" s="2">
        <f>'[3]2010'!AI$3</f>
        <v>0</v>
      </c>
      <c r="G17" s="2">
        <f>'[3]2010'!AJ$3</f>
        <v>0</v>
      </c>
      <c r="H17" s="2">
        <f>'[3]2010'!AK$3</f>
        <v>0</v>
      </c>
      <c r="I17" s="2">
        <f>'[3]2010'!AL$3</f>
        <v>0</v>
      </c>
      <c r="J17" s="4">
        <f>'[3]2010'!AM$3</f>
        <v>0</v>
      </c>
      <c r="K17" s="54">
        <f>'[3]2010'!AN$3</f>
        <v>0</v>
      </c>
      <c r="L17" s="54">
        <f>'[3]2010'!AO$3</f>
        <v>0</v>
      </c>
      <c r="M17" s="54">
        <f>'[3]2010'!AP$3</f>
        <v>0</v>
      </c>
      <c r="N17" s="54">
        <f>'[3]2010'!AQ$3</f>
        <v>0</v>
      </c>
      <c r="O17" s="54">
        <f>'[3]2010'!AR$3</f>
        <v>0</v>
      </c>
      <c r="P17" s="54">
        <f>'[3]2010'!AS$3</f>
        <v>0</v>
      </c>
      <c r="Q17" s="54">
        <f>'[3]2010'!AT$3</f>
        <v>0</v>
      </c>
      <c r="R17" s="4">
        <f>'[3]2010'!AU$3</f>
        <v>0</v>
      </c>
      <c r="S17" s="4">
        <f>'[3]2010'!AV$3</f>
        <v>0</v>
      </c>
      <c r="T17" s="54">
        <f>'[3]2010'!AW$3</f>
        <v>0</v>
      </c>
      <c r="U17" s="4">
        <f>'[3]2010'!AX$3</f>
        <v>0</v>
      </c>
      <c r="V17" s="54">
        <f>'[3]2010'!AY$3</f>
        <v>0</v>
      </c>
      <c r="W17" s="54">
        <f>'[3]2010'!AZ$3</f>
        <v>0</v>
      </c>
      <c r="X17" s="54">
        <f>'[3]2010'!BA$3</f>
        <v>0</v>
      </c>
      <c r="Y17" s="54">
        <f>'[3]2010'!BB$3</f>
        <v>0</v>
      </c>
      <c r="Z17" s="54">
        <f>'[3]2010'!BC$3</f>
        <v>0</v>
      </c>
      <c r="AA17" s="54">
        <f>'[3]2010'!BD$3</f>
        <v>0</v>
      </c>
      <c r="AB17" s="54">
        <f>'[3]2010'!BE$3</f>
        <v>0</v>
      </c>
      <c r="AC17" s="54">
        <f>'[3]2010'!BF$3</f>
        <v>0</v>
      </c>
      <c r="AD17" s="54">
        <f>'[3]2010'!BG$3</f>
        <v>0</v>
      </c>
      <c r="AE17" s="4">
        <f>'[3]2010'!BH$3</f>
        <v>0</v>
      </c>
      <c r="AF17" s="4">
        <f>'[3]2010'!BI$3</f>
        <v>0</v>
      </c>
      <c r="AG17" s="4">
        <f>'[3]2010'!BJ$3</f>
        <v>0</v>
      </c>
      <c r="AH17" s="54">
        <f>'[3]2010'!BK$3</f>
        <v>0</v>
      </c>
    </row>
    <row r="18" spans="1:34" x14ac:dyDescent="0.25">
      <c r="A18">
        <f t="shared" si="0"/>
        <v>2011</v>
      </c>
      <c r="B18" s="2">
        <f>'[3]2011'!BL$3</f>
        <v>0</v>
      </c>
      <c r="C18" s="6">
        <f>'[3]2011'!AF$3</f>
        <v>0</v>
      </c>
      <c r="D18" s="2">
        <f>'[3]2011'!AG$3</f>
        <v>0</v>
      </c>
      <c r="E18" s="2">
        <f>'[3]2011'!AH$3</f>
        <v>0</v>
      </c>
      <c r="F18" s="2">
        <f>'[3]2011'!AI$3</f>
        <v>0</v>
      </c>
      <c r="G18" s="2">
        <f>'[3]2011'!AJ$3</f>
        <v>0</v>
      </c>
      <c r="H18" s="2">
        <f>'[3]2011'!AK$3</f>
        <v>0</v>
      </c>
      <c r="I18" s="2">
        <f>'[3]2011'!AL$3</f>
        <v>0</v>
      </c>
      <c r="J18" s="4">
        <f>'[3]2011'!AM$3</f>
        <v>0</v>
      </c>
      <c r="K18" s="54">
        <f>'[3]2011'!AN$3</f>
        <v>0</v>
      </c>
      <c r="L18" s="54">
        <f>'[3]2011'!AO$3</f>
        <v>0</v>
      </c>
      <c r="M18" s="54">
        <f>'[3]2011'!AP$3</f>
        <v>0</v>
      </c>
      <c r="N18" s="54">
        <f>'[3]2011'!AQ$3</f>
        <v>0</v>
      </c>
      <c r="O18" s="54">
        <f>'[3]2011'!AR$3</f>
        <v>0</v>
      </c>
      <c r="P18" s="54">
        <f>'[3]2011'!AS$3</f>
        <v>0</v>
      </c>
      <c r="Q18" s="54">
        <f>'[3]2011'!AT$3</f>
        <v>0</v>
      </c>
      <c r="R18" s="4">
        <f>'[3]2011'!AU$3</f>
        <v>0</v>
      </c>
      <c r="S18" s="4">
        <f>'[3]2011'!AV$3</f>
        <v>0</v>
      </c>
      <c r="T18" s="54">
        <f>'[3]2011'!AW$3</f>
        <v>0</v>
      </c>
      <c r="U18" s="4">
        <f>'[3]2011'!AX$3</f>
        <v>0</v>
      </c>
      <c r="V18" s="54">
        <f>'[3]2011'!AY$3</f>
        <v>0</v>
      </c>
      <c r="W18" s="54">
        <f>'[3]2011'!AZ$3</f>
        <v>0</v>
      </c>
      <c r="X18" s="54">
        <f>'[3]2011'!BA$3</f>
        <v>0</v>
      </c>
      <c r="Y18" s="54">
        <f>'[3]2011'!BB$3</f>
        <v>0</v>
      </c>
      <c r="Z18" s="54">
        <f>'[3]2011'!BC$3</f>
        <v>0</v>
      </c>
      <c r="AA18" s="54">
        <f>'[3]2011'!BD$3</f>
        <v>0</v>
      </c>
      <c r="AB18" s="54">
        <f>'[3]2011'!BE$3</f>
        <v>0</v>
      </c>
      <c r="AC18" s="54">
        <f>'[3]2011'!BF$3</f>
        <v>0</v>
      </c>
      <c r="AD18" s="54">
        <f>'[3]2011'!BG$3</f>
        <v>0</v>
      </c>
      <c r="AE18" s="4">
        <f>'[3]2011'!BH$3</f>
        <v>0</v>
      </c>
      <c r="AF18" s="4">
        <f>'[3]2011'!BI$3</f>
        <v>0</v>
      </c>
      <c r="AG18" s="4">
        <f>'[3]2011'!BJ$3</f>
        <v>0</v>
      </c>
      <c r="AH18" s="54">
        <f>'[3]2011'!BK$3</f>
        <v>0</v>
      </c>
    </row>
    <row r="19" spans="1:34" x14ac:dyDescent="0.25">
      <c r="A19">
        <f t="shared" si="0"/>
        <v>2012</v>
      </c>
      <c r="B19" s="2">
        <f>'[3]2012'!BL$3</f>
        <v>4.137408966097138</v>
      </c>
      <c r="C19" s="6">
        <f>'[3]2012'!AF$3</f>
        <v>0</v>
      </c>
      <c r="D19" s="2">
        <f>'[3]2012'!AG$3</f>
        <v>0.57918218514498465</v>
      </c>
      <c r="E19" s="2">
        <f>'[3]2012'!AH$3</f>
        <v>0</v>
      </c>
      <c r="F19" s="2">
        <f>'[3]2012'!AI$3</f>
        <v>0</v>
      </c>
      <c r="G19" s="2">
        <f>'[3]2012'!AJ$3</f>
        <v>0</v>
      </c>
      <c r="H19" s="2">
        <f>'[3]2012'!AK$3</f>
        <v>0</v>
      </c>
      <c r="I19" s="2">
        <f>'[3]2012'!AL$3</f>
        <v>0</v>
      </c>
      <c r="J19" s="4">
        <f>'[3]2012'!AM$3</f>
        <v>0</v>
      </c>
      <c r="K19" s="54">
        <f>'[3]2012'!AN$3</f>
        <v>0</v>
      </c>
      <c r="L19" s="54">
        <f>'[3]2012'!AO$3</f>
        <v>0</v>
      </c>
      <c r="M19" s="54">
        <f>'[3]2012'!AP$3</f>
        <v>0</v>
      </c>
      <c r="N19" s="54">
        <f>'[3]2012'!AQ$3</f>
        <v>0</v>
      </c>
      <c r="O19" s="54">
        <f>'[3]2012'!AR$3</f>
        <v>0</v>
      </c>
      <c r="P19" s="54">
        <f>'[3]2012'!AS$3</f>
        <v>0</v>
      </c>
      <c r="Q19" s="54">
        <f>'[3]2012'!AT$3</f>
        <v>0</v>
      </c>
      <c r="R19" s="4">
        <f>'[3]2012'!AU$3</f>
        <v>0</v>
      </c>
      <c r="S19" s="4">
        <f>'[3]2012'!AV$3</f>
        <v>0</v>
      </c>
      <c r="T19" s="54">
        <f>'[3]2012'!AW$3</f>
        <v>0</v>
      </c>
      <c r="U19" s="4">
        <f>'[3]2012'!AX$3</f>
        <v>0.13214651203683317</v>
      </c>
      <c r="V19" s="54">
        <f>'[3]2012'!AY$3</f>
        <v>0</v>
      </c>
      <c r="W19" s="54">
        <f>'[3]2012'!AZ$3</f>
        <v>0</v>
      </c>
      <c r="X19" s="54">
        <f>'[3]2012'!BA$3</f>
        <v>0</v>
      </c>
      <c r="Y19" s="54">
        <f>'[3]2012'!BB$3</f>
        <v>0</v>
      </c>
      <c r="Z19" s="54">
        <f>'[3]2012'!BC$3</f>
        <v>0</v>
      </c>
      <c r="AA19" s="54">
        <f>'[3]2012'!BD$3</f>
        <v>0</v>
      </c>
      <c r="AB19" s="54">
        <f>'[3]2012'!BE$3</f>
        <v>3.7547828797525884E-2</v>
      </c>
      <c r="AC19" s="54">
        <f>'[3]2012'!BF$3</f>
        <v>0</v>
      </c>
      <c r="AD19" s="54">
        <f>'[3]2012'!BG$3</f>
        <v>0</v>
      </c>
      <c r="AE19" s="4">
        <f>'[3]2012'!BH$3</f>
        <v>1.5675999999999999E-2</v>
      </c>
      <c r="AF19" s="4">
        <f>'[3]2012'!BI$3</f>
        <v>0</v>
      </c>
      <c r="AG19" s="4">
        <f>'[3]2012'!BJ$3</f>
        <v>1.487947428136174</v>
      </c>
      <c r="AH19" s="54">
        <f>'[3]2012'!BK$3</f>
        <v>1.8849090119816199</v>
      </c>
    </row>
    <row r="20" spans="1:34" x14ac:dyDescent="0.25">
      <c r="A20">
        <f t="shared" si="0"/>
        <v>2013</v>
      </c>
      <c r="B20" s="2">
        <f>'[3]2013'!BL$3</f>
        <v>14.598581134291321</v>
      </c>
      <c r="C20" s="6">
        <f>'[3]2013'!AF$3</f>
        <v>0</v>
      </c>
      <c r="D20" s="2">
        <f>'[3]2013'!AG$3</f>
        <v>4.6327943664291444</v>
      </c>
      <c r="E20" s="2">
        <f>'[3]2013'!AH$3</f>
        <v>0</v>
      </c>
      <c r="F20" s="2">
        <f>'[3]2013'!AI$3</f>
        <v>0</v>
      </c>
      <c r="G20" s="2">
        <f>'[3]2013'!AJ$3</f>
        <v>0</v>
      </c>
      <c r="H20" s="2">
        <f>'[3]2013'!AK$3</f>
        <v>0</v>
      </c>
      <c r="I20" s="2">
        <f>'[3]2013'!AL$3</f>
        <v>0</v>
      </c>
      <c r="J20" s="4">
        <f>'[3]2013'!AM$3</f>
        <v>0</v>
      </c>
      <c r="K20" s="54">
        <f>'[3]2013'!AN$3</f>
        <v>0</v>
      </c>
      <c r="L20" s="54">
        <f>'[3]2013'!AO$3</f>
        <v>0</v>
      </c>
      <c r="M20" s="54">
        <f>'[3]2013'!AP$3</f>
        <v>0</v>
      </c>
      <c r="N20" s="54">
        <f>'[3]2013'!AQ$3</f>
        <v>0</v>
      </c>
      <c r="O20" s="54">
        <f>'[3]2013'!AR$3</f>
        <v>0</v>
      </c>
      <c r="P20" s="54">
        <f>'[3]2013'!AS$3</f>
        <v>0</v>
      </c>
      <c r="Q20" s="54">
        <f>'[3]2013'!AT$3</f>
        <v>0</v>
      </c>
      <c r="R20" s="4">
        <f>'[3]2013'!AU$3</f>
        <v>0</v>
      </c>
      <c r="S20" s="4">
        <f>'[3]2013'!AV$3</f>
        <v>0</v>
      </c>
      <c r="T20" s="54">
        <f>'[3]2013'!AW$3</f>
        <v>0</v>
      </c>
      <c r="U20" s="4">
        <f>'[3]2013'!AX$3</f>
        <v>0.21336392644501773</v>
      </c>
      <c r="V20" s="54">
        <f>'[3]2013'!AY$3</f>
        <v>0</v>
      </c>
      <c r="W20" s="54">
        <f>'[3]2013'!AZ$3</f>
        <v>0</v>
      </c>
      <c r="X20" s="54">
        <f>'[3]2013'!BA$3</f>
        <v>0</v>
      </c>
      <c r="Y20" s="54">
        <f>'[3]2013'!BB$3</f>
        <v>0</v>
      </c>
      <c r="Z20" s="54">
        <f>'[3]2013'!BC$3</f>
        <v>0</v>
      </c>
      <c r="AA20" s="54">
        <f>'[3]2013'!BD$3</f>
        <v>0</v>
      </c>
      <c r="AB20" s="54">
        <f>'[3]2013'!BE$3</f>
        <v>1.275700992874329E-2</v>
      </c>
      <c r="AC20" s="54">
        <f>'[3]2013'!BF$3</f>
        <v>0</v>
      </c>
      <c r="AD20" s="54">
        <f>'[3]2013'!BG$3</f>
        <v>0</v>
      </c>
      <c r="AE20" s="4">
        <f>'[3]2013'!BH$3</f>
        <v>0</v>
      </c>
      <c r="AF20" s="4">
        <f>'[3]2013'!BI$3</f>
        <v>0</v>
      </c>
      <c r="AG20" s="4">
        <f>'[3]2013'!BJ$3</f>
        <v>9.7396658314884128</v>
      </c>
      <c r="AH20" s="54">
        <f>'[3]2013'!BK$3</f>
        <v>0</v>
      </c>
    </row>
    <row r="21" spans="1:34" x14ac:dyDescent="0.25">
      <c r="A21">
        <f t="shared" si="0"/>
        <v>2014</v>
      </c>
      <c r="B21" s="2">
        <f>'[3]2014'!BL$3</f>
        <v>19.118303999999998</v>
      </c>
      <c r="C21" s="6">
        <f>'[3]2014'!AF$3</f>
        <v>0.136327</v>
      </c>
      <c r="D21" s="2">
        <f>'[3]2014'!AG$3</f>
        <v>7.978389</v>
      </c>
      <c r="E21" s="2">
        <f>'[3]2014'!AH$3</f>
        <v>0</v>
      </c>
      <c r="F21" s="2">
        <f>'[3]2014'!AI$3</f>
        <v>0</v>
      </c>
      <c r="G21" s="2">
        <f>'[3]2014'!AJ$3</f>
        <v>0</v>
      </c>
      <c r="H21" s="2">
        <f>'[3]2014'!AK$3</f>
        <v>0</v>
      </c>
      <c r="I21" s="2">
        <f>'[3]2014'!AL$3</f>
        <v>0</v>
      </c>
      <c r="J21" s="4">
        <f>'[3]2014'!AM$3</f>
        <v>0</v>
      </c>
      <c r="K21" s="54">
        <f>'[3]2014'!AN$3</f>
        <v>0</v>
      </c>
      <c r="L21" s="54">
        <f>'[3]2014'!AO$3</f>
        <v>0</v>
      </c>
      <c r="M21" s="54">
        <f>'[3]2014'!AP$3</f>
        <v>0</v>
      </c>
      <c r="N21" s="54">
        <f>'[3]2014'!AQ$3</f>
        <v>0</v>
      </c>
      <c r="O21" s="54">
        <f>'[3]2014'!AR$3</f>
        <v>0</v>
      </c>
      <c r="P21" s="54">
        <f>'[3]2014'!AS$3</f>
        <v>0</v>
      </c>
      <c r="Q21" s="54">
        <f>'[3]2014'!AT$3</f>
        <v>0</v>
      </c>
      <c r="R21" s="4">
        <f>'[3]2014'!AU$3</f>
        <v>0</v>
      </c>
      <c r="S21" s="4">
        <f>'[3]2014'!AV$3</f>
        <v>0</v>
      </c>
      <c r="T21" s="54">
        <f>'[3]2014'!AW$3</f>
        <v>0</v>
      </c>
      <c r="U21" s="4">
        <f>'[3]2014'!AX$3</f>
        <v>0.58153999999999995</v>
      </c>
      <c r="V21" s="54">
        <f>'[3]2014'!AY$3</f>
        <v>0</v>
      </c>
      <c r="W21" s="54">
        <f>'[3]2014'!AZ$3</f>
        <v>0</v>
      </c>
      <c r="X21" s="54">
        <f>'[3]2014'!BA$3</f>
        <v>0</v>
      </c>
      <c r="Y21" s="54">
        <f>'[3]2014'!BB$3</f>
        <v>0</v>
      </c>
      <c r="Z21" s="54">
        <f>'[3]2014'!BC$3</f>
        <v>0</v>
      </c>
      <c r="AA21" s="54">
        <f>'[3]2014'!BD$3</f>
        <v>0</v>
      </c>
      <c r="AB21" s="54">
        <f>'[3]2014'!BE$3</f>
        <v>0.35048799999999997</v>
      </c>
      <c r="AC21" s="54">
        <f>'[3]2014'!BF$3</f>
        <v>0</v>
      </c>
      <c r="AD21" s="54">
        <f>'[3]2014'!BG$3</f>
        <v>0</v>
      </c>
      <c r="AE21" s="4">
        <f>'[3]2014'!BH$3</f>
        <v>0.38294</v>
      </c>
      <c r="AF21" s="4">
        <f>'[3]2014'!BI$3</f>
        <v>0</v>
      </c>
      <c r="AG21" s="4">
        <f>'[3]2014'!BJ$3</f>
        <v>9.6530459999999998</v>
      </c>
      <c r="AH21" s="54">
        <f>'[3]2014'!BK$3</f>
        <v>3.5574000000000001E-2</v>
      </c>
    </row>
    <row r="22" spans="1:34" x14ac:dyDescent="0.25">
      <c r="A22">
        <f t="shared" si="0"/>
        <v>2015</v>
      </c>
      <c r="B22" s="2">
        <f>'[3]2015'!BL$3</f>
        <v>8.3397759999999987</v>
      </c>
      <c r="C22" s="6">
        <f>'[3]2015'!AF$3</f>
        <v>0.113578</v>
      </c>
      <c r="D22" s="2">
        <f>'[3]2015'!AG$3</f>
        <v>1.8591759999999999</v>
      </c>
      <c r="E22" s="2">
        <f>'[3]2015'!AH$3</f>
        <v>0</v>
      </c>
      <c r="F22" s="2">
        <f>'[3]2015'!AI$3</f>
        <v>0</v>
      </c>
      <c r="G22" s="2">
        <f>'[3]2015'!AJ$3</f>
        <v>0</v>
      </c>
      <c r="H22" s="2">
        <f>'[3]2015'!AK$3</f>
        <v>0</v>
      </c>
      <c r="I22" s="2">
        <f>'[3]2015'!AL$3</f>
        <v>0</v>
      </c>
      <c r="J22" s="4">
        <f>'[3]2015'!AM$3</f>
        <v>0</v>
      </c>
      <c r="K22" s="54">
        <f>'[3]2015'!AN$3</f>
        <v>0</v>
      </c>
      <c r="L22" s="54">
        <f>'[3]2015'!AO$3</f>
        <v>0</v>
      </c>
      <c r="M22" s="54">
        <f>'[3]2015'!AP$3</f>
        <v>0</v>
      </c>
      <c r="N22" s="54">
        <f>'[3]2015'!AQ$3</f>
        <v>0</v>
      </c>
      <c r="O22" s="54">
        <f>'[3]2015'!AR$3</f>
        <v>0</v>
      </c>
      <c r="P22" s="54">
        <f>'[3]2015'!AS$3</f>
        <v>0</v>
      </c>
      <c r="Q22" s="54">
        <f>'[3]2015'!AT$3</f>
        <v>0</v>
      </c>
      <c r="R22" s="4">
        <f>'[3]2015'!AU$3</f>
        <v>8.6730000000000002E-3</v>
      </c>
      <c r="S22" s="4">
        <f>'[3]2015'!AV$3</f>
        <v>0</v>
      </c>
      <c r="T22" s="54">
        <f>'[3]2015'!AW$3</f>
        <v>0</v>
      </c>
      <c r="U22" s="4">
        <f>'[3]2015'!AX$3</f>
        <v>0.48161099999999996</v>
      </c>
      <c r="V22" s="54">
        <f>'[3]2015'!AY$3</f>
        <v>0</v>
      </c>
      <c r="W22" s="54">
        <f>'[3]2015'!AZ$3</f>
        <v>0</v>
      </c>
      <c r="X22" s="54">
        <f>'[3]2015'!BA$3</f>
        <v>0</v>
      </c>
      <c r="Y22" s="54">
        <f>'[3]2015'!BB$3</f>
        <v>0</v>
      </c>
      <c r="Z22" s="54">
        <f>'[3]2015'!BC$3</f>
        <v>0</v>
      </c>
      <c r="AA22" s="54">
        <f>'[3]2015'!BD$3</f>
        <v>0</v>
      </c>
      <c r="AB22" s="54">
        <f>'[3]2015'!BE$3</f>
        <v>0.37531599999999998</v>
      </c>
      <c r="AC22" s="54">
        <f>'[3]2015'!BF$3</f>
        <v>0</v>
      </c>
      <c r="AD22" s="54">
        <f>'[3]2015'!BG$3</f>
        <v>0</v>
      </c>
      <c r="AE22" s="4">
        <f>'[3]2015'!BH$3</f>
        <v>0.203128</v>
      </c>
      <c r="AF22" s="4">
        <f>'[3]2015'!BI$3</f>
        <v>0</v>
      </c>
      <c r="AG22" s="4">
        <f>'[3]2015'!BJ$3</f>
        <v>5.2982939999999994</v>
      </c>
      <c r="AH22" s="54">
        <f>'[3]2015'!BK$3</f>
        <v>0</v>
      </c>
    </row>
    <row r="23" spans="1:34" x14ac:dyDescent="0.25">
      <c r="A23">
        <f t="shared" si="0"/>
        <v>2016</v>
      </c>
      <c r="B23" s="2">
        <f>'[3]2016'!BL$3</f>
        <v>53.416291000000001</v>
      </c>
      <c r="C23" s="6">
        <f>'[3]2016'!AF$3</f>
        <v>0</v>
      </c>
      <c r="D23" s="2">
        <f>'[3]2016'!AG$3</f>
        <v>16.840498</v>
      </c>
      <c r="E23" s="2">
        <f>'[3]2016'!AH$3</f>
        <v>0</v>
      </c>
      <c r="F23" s="2">
        <f>'[3]2016'!AI$3</f>
        <v>0</v>
      </c>
      <c r="G23" s="2">
        <f>'[3]2016'!AJ$3</f>
        <v>0</v>
      </c>
      <c r="H23" s="2">
        <f>'[3]2016'!AK$3</f>
        <v>0</v>
      </c>
      <c r="I23" s="2">
        <f>'[3]2016'!AL$3</f>
        <v>0</v>
      </c>
      <c r="J23" s="4">
        <f>'[3]2016'!AM$3</f>
        <v>0</v>
      </c>
      <c r="K23" s="54">
        <f>'[3]2016'!AN$3</f>
        <v>0</v>
      </c>
      <c r="L23" s="54">
        <f>'[3]2016'!AO$3</f>
        <v>0</v>
      </c>
      <c r="M23" s="54">
        <f>'[3]2016'!AP$3</f>
        <v>0</v>
      </c>
      <c r="N23" s="54">
        <f>'[3]2016'!AQ$3</f>
        <v>0</v>
      </c>
      <c r="O23" s="54">
        <f>'[3]2016'!AR$3</f>
        <v>0</v>
      </c>
      <c r="P23" s="54">
        <f>'[3]2016'!AS$3</f>
        <v>0</v>
      </c>
      <c r="Q23" s="54">
        <f>'[3]2016'!AT$3</f>
        <v>0</v>
      </c>
      <c r="R23" s="4">
        <f>'[3]2016'!AU$3</f>
        <v>0</v>
      </c>
      <c r="S23" s="4">
        <f>'[3]2016'!AV$3</f>
        <v>0</v>
      </c>
      <c r="T23" s="54">
        <f>'[3]2016'!AW$3</f>
        <v>0</v>
      </c>
      <c r="U23" s="4">
        <f>'[3]2016'!AX$3</f>
        <v>0.94371299999999991</v>
      </c>
      <c r="V23" s="54">
        <f>'[3]2016'!AY$3</f>
        <v>0</v>
      </c>
      <c r="W23" s="54">
        <f>'[3]2016'!AZ$3</f>
        <v>0</v>
      </c>
      <c r="X23" s="54">
        <f>'[3]2016'!BA$3</f>
        <v>0</v>
      </c>
      <c r="Y23" s="54">
        <f>'[3]2016'!BB$3</f>
        <v>0</v>
      </c>
      <c r="Z23" s="54">
        <f>'[3]2016'!BC$3</f>
        <v>0</v>
      </c>
      <c r="AA23" s="54">
        <f>'[3]2016'!BD$3</f>
        <v>0</v>
      </c>
      <c r="AB23" s="54">
        <f>'[3]2016'!BE$3</f>
        <v>0.35276599999999997</v>
      </c>
      <c r="AC23" s="54">
        <f>'[3]2016'!BF$3</f>
        <v>0</v>
      </c>
      <c r="AD23" s="54">
        <f>'[3]2016'!BG$3</f>
        <v>0</v>
      </c>
      <c r="AE23" s="4">
        <f>'[3]2016'!BH$3</f>
        <v>0.34604299999999999</v>
      </c>
      <c r="AF23" s="4">
        <f>'[3]2016'!BI$3</f>
        <v>0</v>
      </c>
      <c r="AG23" s="4">
        <f>'[3]2016'!BJ$3</f>
        <v>34.480454000000002</v>
      </c>
      <c r="AH23" s="54">
        <f>'[3]2016'!BK$3</f>
        <v>0.45281699999999997</v>
      </c>
    </row>
    <row r="24" spans="1:34" x14ac:dyDescent="0.25">
      <c r="A24">
        <f t="shared" si="0"/>
        <v>2017</v>
      </c>
      <c r="B24" s="2">
        <f>'[3]2017'!BL$3</f>
        <v>81.309437000000003</v>
      </c>
      <c r="C24" s="6">
        <f>'[3]2017'!AF$3</f>
        <v>3.3349999999999998E-2</v>
      </c>
      <c r="D24" s="2">
        <f>'[3]2017'!AG$3</f>
        <v>43.329056999999999</v>
      </c>
      <c r="E24" s="2">
        <f>'[3]2017'!AH$3</f>
        <v>0</v>
      </c>
      <c r="F24" s="2">
        <f>'[3]2017'!AI$3</f>
        <v>0</v>
      </c>
      <c r="G24" s="2">
        <f>'[3]2017'!AJ$3</f>
        <v>0</v>
      </c>
      <c r="H24" s="2">
        <f>'[3]2017'!AK$3</f>
        <v>0</v>
      </c>
      <c r="I24" s="2">
        <f>'[3]2017'!AL$3</f>
        <v>0</v>
      </c>
      <c r="J24" s="4">
        <f>'[3]2017'!AM$3</f>
        <v>0</v>
      </c>
      <c r="K24" s="54">
        <f>'[3]2017'!AN$3</f>
        <v>0</v>
      </c>
      <c r="L24" s="54">
        <f>'[3]2017'!AO$3</f>
        <v>0</v>
      </c>
      <c r="M24" s="54">
        <f>'[3]2017'!AP$3</f>
        <v>0</v>
      </c>
      <c r="N24" s="54">
        <f>'[3]2017'!AQ$3</f>
        <v>0</v>
      </c>
      <c r="O24" s="54">
        <f>'[3]2017'!AR$3</f>
        <v>0</v>
      </c>
      <c r="P24" s="54">
        <f>'[3]2017'!AS$3</f>
        <v>3.2975999999999998E-2</v>
      </c>
      <c r="Q24" s="54">
        <f>'[3]2017'!AT$3</f>
        <v>0</v>
      </c>
      <c r="R24" s="4">
        <f>'[3]2017'!AU$3</f>
        <v>0</v>
      </c>
      <c r="S24" s="4">
        <f>'[3]2017'!AV$3</f>
        <v>0</v>
      </c>
      <c r="T24" s="54">
        <f>'[3]2017'!AW$3</f>
        <v>0</v>
      </c>
      <c r="U24" s="4">
        <f>'[3]2017'!AX$3</f>
        <v>0.73278999999999994</v>
      </c>
      <c r="V24" s="54">
        <f>'[3]2017'!AY$3</f>
        <v>0</v>
      </c>
      <c r="W24" s="54">
        <f>'[3]2017'!AZ$3</f>
        <v>0</v>
      </c>
      <c r="X24" s="54">
        <f>'[3]2017'!BA$3</f>
        <v>0</v>
      </c>
      <c r="Y24" s="54">
        <f>'[3]2017'!BB$3</f>
        <v>0</v>
      </c>
      <c r="Z24" s="54">
        <f>'[3]2017'!BC$3</f>
        <v>0</v>
      </c>
      <c r="AA24" s="54">
        <f>'[3]2017'!BD$3</f>
        <v>0</v>
      </c>
      <c r="AB24" s="54">
        <f>'[3]2017'!BE$3</f>
        <v>4.3380999999999996E-2</v>
      </c>
      <c r="AC24" s="54">
        <f>'[3]2017'!BF$3</f>
        <v>1.6674999999999999E-2</v>
      </c>
      <c r="AD24" s="54">
        <f>'[3]2017'!BG$3</f>
        <v>0</v>
      </c>
      <c r="AE24" s="4">
        <f>'[3]2017'!BH$3</f>
        <v>0.38696399999999997</v>
      </c>
      <c r="AF24" s="4">
        <f>'[3]2017'!BI$3</f>
        <v>0</v>
      </c>
      <c r="AG24" s="4">
        <f>'[3]2017'!BJ$3</f>
        <v>36.667777999999998</v>
      </c>
      <c r="AH24" s="54">
        <f>'[3]2017'!BK$3</f>
        <v>6.6465999999999997E-2</v>
      </c>
    </row>
    <row r="25" spans="1:34" x14ac:dyDescent="0.25">
      <c r="A25">
        <f t="shared" si="0"/>
        <v>2018</v>
      </c>
      <c r="B25" s="2">
        <f>'[3]2018'!BL$3</f>
        <v>102.92192621052631</v>
      </c>
      <c r="C25" s="6">
        <f>'[3]2018'!AF$3</f>
        <v>0</v>
      </c>
      <c r="D25" s="2">
        <f>'[3]2018'!AG$3</f>
        <v>54.855512210526314</v>
      </c>
      <c r="E25" s="2">
        <f>'[3]2018'!AH$3</f>
        <v>0</v>
      </c>
      <c r="F25" s="2">
        <f>'[3]2018'!AI$3</f>
        <v>0</v>
      </c>
      <c r="G25" s="2">
        <f>'[3]2018'!AJ$3</f>
        <v>0</v>
      </c>
      <c r="H25" s="2">
        <f>'[3]2018'!AK$3</f>
        <v>0</v>
      </c>
      <c r="I25" s="2">
        <f>'[3]2018'!AL$3</f>
        <v>0</v>
      </c>
      <c r="J25" s="4">
        <f>'[3]2018'!AM$3</f>
        <v>0</v>
      </c>
      <c r="K25" s="54">
        <f>'[3]2018'!AN$3</f>
        <v>0</v>
      </c>
      <c r="L25" s="54">
        <f>'[3]2018'!AO$3</f>
        <v>0</v>
      </c>
      <c r="M25" s="54">
        <f>'[3]2018'!AP$3</f>
        <v>0</v>
      </c>
      <c r="N25" s="54">
        <f>'[3]2018'!AQ$3</f>
        <v>0</v>
      </c>
      <c r="O25" s="54">
        <f>'[3]2018'!AR$3</f>
        <v>0</v>
      </c>
      <c r="P25" s="54">
        <f>'[3]2018'!AS$3</f>
        <v>0</v>
      </c>
      <c r="Q25" s="54">
        <f>'[3]2018'!AT$3</f>
        <v>0</v>
      </c>
      <c r="R25" s="4">
        <f>'[3]2018'!AU$3</f>
        <v>0</v>
      </c>
      <c r="S25" s="4">
        <f>'[3]2018'!AV$3</f>
        <v>0</v>
      </c>
      <c r="T25" s="54">
        <f>'[3]2018'!AW$3</f>
        <v>0</v>
      </c>
      <c r="U25" s="4">
        <f>'[3]2018'!AX$3</f>
        <v>0.17102399999999998</v>
      </c>
      <c r="V25" s="54">
        <f>'[3]2018'!AY$3</f>
        <v>0</v>
      </c>
      <c r="W25" s="54">
        <f>'[3]2018'!AZ$3</f>
        <v>0</v>
      </c>
      <c r="X25" s="54">
        <f>'[3]2018'!BA$3</f>
        <v>0</v>
      </c>
      <c r="Y25" s="54">
        <f>'[3]2018'!BB$3</f>
        <v>0</v>
      </c>
      <c r="Z25" s="54">
        <f>'[3]2018'!BC$3</f>
        <v>0</v>
      </c>
      <c r="AA25" s="54">
        <f>'[3]2018'!BD$3</f>
        <v>0</v>
      </c>
      <c r="AB25" s="54">
        <f>'[3]2018'!BE$3</f>
        <v>0</v>
      </c>
      <c r="AC25" s="54">
        <f>'[3]2018'!BF$3</f>
        <v>0</v>
      </c>
      <c r="AD25" s="54">
        <f>'[3]2018'!BG$3</f>
        <v>0</v>
      </c>
      <c r="AE25" s="4">
        <f>'[3]2018'!BH$3</f>
        <v>0</v>
      </c>
      <c r="AF25" s="4">
        <f>'[3]2018'!BI$3</f>
        <v>0</v>
      </c>
      <c r="AG25" s="4">
        <f>'[3]2018'!BJ$3</f>
        <v>47.800474999999999</v>
      </c>
      <c r="AH25" s="54">
        <f>'[3]2018'!BK$3</f>
        <v>9.4914999999999999E-2</v>
      </c>
    </row>
    <row r="26" spans="1:34" x14ac:dyDescent="0.25">
      <c r="A26">
        <f t="shared" si="0"/>
        <v>2019</v>
      </c>
      <c r="B26" s="2">
        <f>'[3]2019'!BL$3</f>
        <v>223.920614</v>
      </c>
      <c r="C26" s="6">
        <f>'[3]2019'!AF$3</f>
        <v>0</v>
      </c>
      <c r="D26" s="2">
        <f>'[3]2019'!AG$3</f>
        <v>121.757594</v>
      </c>
      <c r="E26" s="2">
        <f>'[3]2019'!AH$3</f>
        <v>0</v>
      </c>
      <c r="F26" s="2">
        <f>'[3]2019'!AI$3</f>
        <v>0</v>
      </c>
      <c r="G26" s="2">
        <f>'[3]2019'!AJ$3</f>
        <v>0</v>
      </c>
      <c r="H26" s="2">
        <f>'[3]2019'!AK$3</f>
        <v>0</v>
      </c>
      <c r="I26" s="2">
        <f>'[3]2019'!AL$3</f>
        <v>0</v>
      </c>
      <c r="J26" s="4">
        <f>'[3]2019'!AM$3</f>
        <v>0</v>
      </c>
      <c r="K26" s="54">
        <f>'[3]2019'!AN$3</f>
        <v>0</v>
      </c>
      <c r="L26" s="54">
        <f>'[3]2019'!AO$3</f>
        <v>0</v>
      </c>
      <c r="M26" s="54">
        <f>'[3]2019'!AP$3</f>
        <v>0</v>
      </c>
      <c r="N26" s="54">
        <f>'[3]2019'!AQ$3</f>
        <v>0</v>
      </c>
      <c r="O26" s="54">
        <f>'[3]2019'!AR$3</f>
        <v>0</v>
      </c>
      <c r="P26" s="54">
        <f>'[3]2019'!AS$3</f>
        <v>0</v>
      </c>
      <c r="Q26" s="54">
        <f>'[3]2019'!AT$3</f>
        <v>0</v>
      </c>
      <c r="R26" s="4">
        <f>'[3]2019'!AU$3</f>
        <v>0</v>
      </c>
      <c r="S26" s="4">
        <f>'[3]2019'!AV$3</f>
        <v>0</v>
      </c>
      <c r="T26" s="54">
        <f>'[3]2019'!AW$3</f>
        <v>0</v>
      </c>
      <c r="U26" s="4">
        <f>'[3]2019'!AX$3</f>
        <v>1.5999999999999999</v>
      </c>
      <c r="V26" s="54">
        <f>'[3]2019'!AY$3</f>
        <v>0</v>
      </c>
      <c r="W26" s="54">
        <f>'[3]2019'!AZ$3</f>
        <v>0</v>
      </c>
      <c r="X26" s="54">
        <f>'[3]2019'!BA$3</f>
        <v>0</v>
      </c>
      <c r="Y26" s="54">
        <f>'[3]2019'!BB$3</f>
        <v>0</v>
      </c>
      <c r="Z26" s="54">
        <f>'[3]2019'!BC$3</f>
        <v>0</v>
      </c>
      <c r="AA26" s="54">
        <f>'[3]2019'!BD$3</f>
        <v>0</v>
      </c>
      <c r="AB26" s="54">
        <f>'[3]2019'!BE$3</f>
        <v>0</v>
      </c>
      <c r="AC26" s="54">
        <f>'[3]2019'!BF$3</f>
        <v>0</v>
      </c>
      <c r="AD26" s="54">
        <f>'[3]2019'!BG$3</f>
        <v>0</v>
      </c>
      <c r="AE26" s="4">
        <f>'[3]2019'!BH$3</f>
        <v>0</v>
      </c>
      <c r="AF26" s="4">
        <f>'[3]2019'!BI$3</f>
        <v>0</v>
      </c>
      <c r="AG26" s="4">
        <f>'[3]2019'!BJ$3</f>
        <v>100.07917999999999</v>
      </c>
      <c r="AH26" s="54">
        <f>'[3]2019'!BK$3</f>
        <v>0.48383999999999999</v>
      </c>
    </row>
    <row r="27" spans="1:34" x14ac:dyDescent="0.25">
      <c r="A27">
        <f t="shared" si="0"/>
        <v>2020</v>
      </c>
      <c r="B27" s="2">
        <f>'[4]2020'!BL$3</f>
        <v>0</v>
      </c>
      <c r="C27" s="6">
        <f>'[4]2020'!AF$3</f>
        <v>0</v>
      </c>
      <c r="D27" s="2">
        <f>'[4]2020'!AG$3</f>
        <v>0</v>
      </c>
      <c r="E27" s="2">
        <f>'[4]2020'!AH$3</f>
        <v>0</v>
      </c>
      <c r="F27" s="2">
        <f>'[4]2020'!AI$3</f>
        <v>0</v>
      </c>
      <c r="G27" s="2">
        <f>'[4]2020'!AJ$3</f>
        <v>0</v>
      </c>
      <c r="H27" s="2">
        <f>'[4]2020'!AK$3</f>
        <v>0</v>
      </c>
      <c r="I27" s="2">
        <f>'[4]2020'!AL$3</f>
        <v>0</v>
      </c>
      <c r="J27" s="4">
        <f>'[4]2020'!AM$3</f>
        <v>0</v>
      </c>
      <c r="K27" s="54">
        <f>'[4]2020'!AN$3</f>
        <v>0</v>
      </c>
      <c r="L27" s="54">
        <f>'[4]2020'!AO$3</f>
        <v>0</v>
      </c>
      <c r="M27" s="54">
        <f>'[4]2020'!AP$3</f>
        <v>0</v>
      </c>
      <c r="N27" s="54">
        <f>'[4]2020'!AQ$3</f>
        <v>0</v>
      </c>
      <c r="O27" s="54">
        <f>'[4]2020'!AR$3</f>
        <v>0</v>
      </c>
      <c r="P27" s="54">
        <f>'[4]2020'!AS$3</f>
        <v>0</v>
      </c>
      <c r="Q27" s="54">
        <f>'[4]2020'!AT$3</f>
        <v>0</v>
      </c>
      <c r="R27" s="4">
        <f>'[4]2020'!AU$3</f>
        <v>0</v>
      </c>
      <c r="S27" s="4">
        <f>'[4]2020'!AV$3</f>
        <v>0</v>
      </c>
      <c r="T27" s="54">
        <f>'[4]2020'!AW$3</f>
        <v>0</v>
      </c>
      <c r="U27" s="4">
        <f>'[4]2020'!AX$3</f>
        <v>0</v>
      </c>
      <c r="V27" s="54">
        <f>'[4]2020'!AY$3</f>
        <v>0</v>
      </c>
      <c r="W27" s="54">
        <f>'[4]2020'!AZ$3</f>
        <v>0</v>
      </c>
      <c r="X27" s="54">
        <f>'[4]2020'!BA$3</f>
        <v>0</v>
      </c>
      <c r="Y27" s="54">
        <f>'[4]2020'!BB$3</f>
        <v>0</v>
      </c>
      <c r="Z27" s="54">
        <f>'[4]2020'!BC$3</f>
        <v>0</v>
      </c>
      <c r="AA27" s="54">
        <f>'[4]2020'!BD$3</f>
        <v>0</v>
      </c>
      <c r="AB27" s="54">
        <f>'[4]2020'!BE$3</f>
        <v>0</v>
      </c>
      <c r="AC27" s="54">
        <f>'[4]2020'!BF$3</f>
        <v>0</v>
      </c>
      <c r="AD27" s="54">
        <f>'[4]2020'!BG$3</f>
        <v>0</v>
      </c>
      <c r="AE27" s="4">
        <f>'[4]2020'!BH$3</f>
        <v>0</v>
      </c>
      <c r="AF27" s="4">
        <f>'[4]2020'!BI$3</f>
        <v>0</v>
      </c>
      <c r="AG27" s="4">
        <f>'[4]2020'!BJ$3</f>
        <v>0</v>
      </c>
      <c r="AH27" s="54">
        <f>'[4]2020'!BK$3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EE178-AB5E-40B9-9E30-69F2F06FE653}">
  <sheetPr>
    <tabColor rgb="FFFFC000"/>
  </sheetPr>
  <dimension ref="B1:AC24"/>
  <sheetViews>
    <sheetView workbookViewId="0">
      <pane xSplit="2" ySplit="6" topLeftCell="G7" activePane="bottomRight" state="frozen"/>
      <selection pane="topRight" activeCell="C1" sqref="C1"/>
      <selection pane="bottomLeft" activeCell="A7" sqref="A7"/>
      <selection pane="bottomRight"/>
    </sheetView>
  </sheetViews>
  <sheetFormatPr defaultRowHeight="12.5" x14ac:dyDescent="0.25"/>
  <cols>
    <col min="1" max="1" width="1.7265625" customWidth="1"/>
    <col min="2" max="2" width="13.6328125" bestFit="1" customWidth="1"/>
    <col min="3" max="6" width="5.6328125" hidden="1" customWidth="1"/>
    <col min="7" max="26" width="5.6328125" customWidth="1"/>
    <col min="27" max="27" width="5.6328125" hidden="1" customWidth="1"/>
  </cols>
  <sheetData>
    <row r="1" spans="2:29" ht="9" customHeight="1" x14ac:dyDescent="0.25"/>
    <row r="2" spans="2:29" ht="15.5" x14ac:dyDescent="0.35">
      <c r="B2" s="27" t="s">
        <v>62</v>
      </c>
      <c r="C2" s="27"/>
      <c r="D2" s="27"/>
      <c r="E2" s="27"/>
      <c r="F2" s="27"/>
      <c r="K2" s="26"/>
    </row>
    <row r="3" spans="2:29" ht="13" x14ac:dyDescent="0.3">
      <c r="B3" s="25" t="str">
        <f>Chart!B3</f>
        <v>Source:  based on UN Comtrade</v>
      </c>
      <c r="C3" s="25"/>
      <c r="D3" s="25"/>
      <c r="E3" s="25"/>
      <c r="F3" s="25"/>
    </row>
    <row r="4" spans="2:29" x14ac:dyDescent="0.25">
      <c r="B4" s="3" t="s">
        <v>10</v>
      </c>
      <c r="C4" s="3"/>
      <c r="D4" s="3"/>
      <c r="E4" s="3"/>
      <c r="F4" s="3"/>
    </row>
    <row r="5" spans="2:29" ht="9" customHeight="1" thickBot="1" x14ac:dyDescent="0.3"/>
    <row r="6" spans="2:29" ht="14.5" thickTop="1" x14ac:dyDescent="0.3">
      <c r="B6" s="44">
        <v>40011000</v>
      </c>
      <c r="C6" s="24">
        <f>DataSummary40012200!B$2</f>
        <v>1996</v>
      </c>
      <c r="D6" s="23">
        <f>DataSummary40012200!C$2</f>
        <v>1997</v>
      </c>
      <c r="E6" s="23">
        <f>DataSummary40012200!D$2</f>
        <v>1998</v>
      </c>
      <c r="F6" s="23">
        <f>DataSummary40012200!E$2</f>
        <v>1999</v>
      </c>
      <c r="G6" s="50">
        <f>DataSummary40012200!F$2</f>
        <v>2000</v>
      </c>
      <c r="H6" s="50">
        <f>DataSummary40012200!G$2</f>
        <v>2001</v>
      </c>
      <c r="I6" s="50">
        <f>DataSummary40012200!H$2</f>
        <v>2002</v>
      </c>
      <c r="J6" s="50">
        <f>DataSummary40012200!I$2</f>
        <v>2003</v>
      </c>
      <c r="K6" s="50">
        <f>DataSummary40012200!J$2</f>
        <v>2004</v>
      </c>
      <c r="L6" s="50">
        <f>DataSummary40012200!K$2</f>
        <v>2005</v>
      </c>
      <c r="M6" s="50">
        <f>DataSummary40012200!L$2</f>
        <v>2006</v>
      </c>
      <c r="N6" s="50">
        <f>DataSummary40012200!M$2</f>
        <v>2007</v>
      </c>
      <c r="O6" s="50">
        <f>DataSummary40012200!N$2</f>
        <v>2008</v>
      </c>
      <c r="P6" s="50">
        <f>DataSummary40012200!O$2</f>
        <v>2009</v>
      </c>
      <c r="Q6" s="50">
        <f>DataSummary40012200!P$2</f>
        <v>2010</v>
      </c>
      <c r="R6" s="50">
        <f>DataSummary40012200!Q$2</f>
        <v>2011</v>
      </c>
      <c r="S6" s="50">
        <f>DataSummary40012200!R$2</f>
        <v>2012</v>
      </c>
      <c r="T6" s="50">
        <f>DataSummary40012200!S$2</f>
        <v>2013</v>
      </c>
      <c r="U6" s="50">
        <f>DataSummary40012200!T$2</f>
        <v>2014</v>
      </c>
      <c r="V6" s="50">
        <f>DataSummary40012200!U$2</f>
        <v>2015</v>
      </c>
      <c r="W6" s="50">
        <f>DataSummary40012200!V$2</f>
        <v>2016</v>
      </c>
      <c r="X6" s="50">
        <f>DataSummary40012200!W$2</f>
        <v>2017</v>
      </c>
      <c r="Y6" s="50">
        <f>DataSummary40012200!X$2</f>
        <v>2018</v>
      </c>
      <c r="Z6" s="51">
        <f>DataSummary40012200!Y$2</f>
        <v>2019</v>
      </c>
      <c r="AA6" s="51">
        <f>DataSummary40012200!Z$2</f>
        <v>2020</v>
      </c>
      <c r="AB6" s="11"/>
      <c r="AC6" s="3"/>
    </row>
    <row r="7" spans="2:29" ht="14" x14ac:dyDescent="0.3">
      <c r="B7" s="22" t="s">
        <v>9</v>
      </c>
      <c r="C7" s="21">
        <f>1/1000*DataSummary40011000!B$1</f>
        <v>0</v>
      </c>
      <c r="D7" s="20">
        <f>1/1000*DataSummary40011000!C$1</f>
        <v>0</v>
      </c>
      <c r="E7" s="20">
        <f>1/1000*DataSummary40011000!D$1</f>
        <v>0</v>
      </c>
      <c r="F7" s="20">
        <f>1/1000*DataSummary40011000!E$1</f>
        <v>0</v>
      </c>
      <c r="G7" s="45">
        <f>1/1000*DataSummary40011000!F$1</f>
        <v>0</v>
      </c>
      <c r="H7" s="45">
        <f>1/1000*DataSummary40011000!G$1</f>
        <v>0</v>
      </c>
      <c r="I7" s="45">
        <f>1/1000*DataSummary40011000!H$1</f>
        <v>0</v>
      </c>
      <c r="J7" s="45">
        <f>1/1000*DataSummary40011000!I$1</f>
        <v>0</v>
      </c>
      <c r="K7" s="45">
        <f>1/1000*DataSummary40011000!J$1</f>
        <v>0</v>
      </c>
      <c r="L7" s="45">
        <f>1/1000*DataSummary40011000!K$1</f>
        <v>0</v>
      </c>
      <c r="M7" s="45">
        <f>1/1000*DataSummary40011000!L$1</f>
        <v>0</v>
      </c>
      <c r="N7" s="45">
        <f>1/1000*DataSummary40011000!M$1</f>
        <v>0</v>
      </c>
      <c r="O7" s="45">
        <f>1/1000*DataSummary40011000!N$1</f>
        <v>0</v>
      </c>
      <c r="P7" s="45">
        <f>1/1000*DataSummary40011000!O$1</f>
        <v>0</v>
      </c>
      <c r="Q7" s="45">
        <f>1/1000*DataSummary40011000!P$1</f>
        <v>0</v>
      </c>
      <c r="R7" s="45">
        <f>1/1000*DataSummary40011000!Q$1</f>
        <v>0</v>
      </c>
      <c r="S7" s="45">
        <f>1/1000*DataSummary40011000!R$1</f>
        <v>4.8878000000000002E-5</v>
      </c>
      <c r="T7" s="45">
        <f>1/1000*DataSummary40011000!S$1</f>
        <v>4.9117709999999997E-3</v>
      </c>
      <c r="U7" s="45">
        <f>1/1000*DataSummary40011000!T$1</f>
        <v>8.1541989999999991E-3</v>
      </c>
      <c r="V7" s="45">
        <f>1/1000*DataSummary40011000!U$1</f>
        <v>2.1711739999999997E-3</v>
      </c>
      <c r="W7" s="45">
        <f>1/1000*DataSummary40011000!V$1</f>
        <v>6.3037709999999997E-3</v>
      </c>
      <c r="X7" s="45">
        <f>1/1000*DataSummary40011000!W$1</f>
        <v>1.0466412E-2</v>
      </c>
      <c r="Y7" s="45">
        <f>1/1000*DataSummary40011000!X$1</f>
        <v>2.4062324210526318E-2</v>
      </c>
      <c r="Z7" s="46">
        <f>1/1000*DataSummary40011000!Y$1</f>
        <v>6.8895029999999996E-2</v>
      </c>
      <c r="AA7" s="46">
        <f>1/1000*DataSummary40011000!Z$1</f>
        <v>0</v>
      </c>
      <c r="AB7" s="11"/>
      <c r="AC7" s="3"/>
    </row>
    <row r="8" spans="2:29" x14ac:dyDescent="0.25">
      <c r="B8" s="19" t="s">
        <v>63</v>
      </c>
      <c r="C8" s="18">
        <f>1/1000*DataSummary40011000!B$4</f>
        <v>0</v>
      </c>
      <c r="D8" s="17">
        <f>1/1000*DataSummary40011000!C$4</f>
        <v>0</v>
      </c>
      <c r="E8" s="17">
        <f>1/1000*DataSummary40011000!D$4</f>
        <v>0</v>
      </c>
      <c r="F8" s="17">
        <f>1/1000*DataSummary40011000!E$4</f>
        <v>0</v>
      </c>
      <c r="G8" s="17">
        <f>1/1000*DataSummary40011000!F$4</f>
        <v>0</v>
      </c>
      <c r="H8" s="17">
        <f>1/1000*DataSummary40011000!G$4</f>
        <v>0</v>
      </c>
      <c r="I8" s="17">
        <f>1/1000*DataSummary40011000!H$4</f>
        <v>0</v>
      </c>
      <c r="J8" s="17">
        <f>1/1000*DataSummary40011000!I$4</f>
        <v>0</v>
      </c>
      <c r="K8" s="17">
        <f>1/1000*DataSummary40011000!J$4</f>
        <v>0</v>
      </c>
      <c r="L8" s="17">
        <f>1/1000*DataSummary40011000!K$4</f>
        <v>0</v>
      </c>
      <c r="M8" s="17">
        <f>1/1000*DataSummary40011000!L$4</f>
        <v>0</v>
      </c>
      <c r="N8" s="17">
        <f>1/1000*DataSummary40011000!M$4</f>
        <v>0</v>
      </c>
      <c r="O8" s="17">
        <f>1/1000*DataSummary40011000!N$4</f>
        <v>0</v>
      </c>
      <c r="P8" s="17">
        <f>1/1000*DataSummary40011000!O$4</f>
        <v>0</v>
      </c>
      <c r="Q8" s="17">
        <f>1/1000*DataSummary40011000!P$4</f>
        <v>0</v>
      </c>
      <c r="R8" s="17">
        <f>1/1000*DataSummary40011000!Q$4</f>
        <v>0</v>
      </c>
      <c r="S8" s="17">
        <f>1/1000*DataSummary40011000!R$4</f>
        <v>0</v>
      </c>
      <c r="T8" s="17">
        <f>1/1000*DataSummary40011000!S$4</f>
        <v>4.5902709999999999E-3</v>
      </c>
      <c r="U8" s="17">
        <f>1/1000*DataSummary40011000!T$4</f>
        <v>7.8485120000000002E-3</v>
      </c>
      <c r="V8" s="17">
        <f>1/1000*DataSummary40011000!U$4</f>
        <v>1.5365940000000001E-3</v>
      </c>
      <c r="W8" s="17">
        <f>1/1000*DataSummary40011000!V$4</f>
        <v>6.2505859999999998E-3</v>
      </c>
      <c r="X8" s="17">
        <f>1/1000*DataSummary40011000!W$4</f>
        <v>1.0466412E-2</v>
      </c>
      <c r="Y8" s="17">
        <f>1/1000*DataSummary40011000!X$4</f>
        <v>2.4062324210526318E-2</v>
      </c>
      <c r="Z8" s="16">
        <f>1/1000*DataSummary40011000!Y$4</f>
        <v>6.7895029999999995E-2</v>
      </c>
      <c r="AA8" s="16">
        <f>1/1000*DataSummary40011000!Z$4</f>
        <v>0</v>
      </c>
      <c r="AB8" s="11"/>
      <c r="AC8" s="48" t="str">
        <f>DataSummaryAll!A$4</f>
        <v>China</v>
      </c>
    </row>
    <row r="9" spans="2:29" ht="13" thickBot="1" x14ac:dyDescent="0.3">
      <c r="B9" s="15" t="s">
        <v>8</v>
      </c>
      <c r="C9" s="14">
        <f>C7-SUM(C8:C8)</f>
        <v>0</v>
      </c>
      <c r="D9" s="13">
        <f>D7-SUM(D8:D8)</f>
        <v>0</v>
      </c>
      <c r="E9" s="13">
        <f>E7-SUM(E8:E8)</f>
        <v>0</v>
      </c>
      <c r="F9" s="13">
        <f>F7-SUM(F8:F8)</f>
        <v>0</v>
      </c>
      <c r="G9" s="13">
        <f>G7-SUM(G8:G8)</f>
        <v>0</v>
      </c>
      <c r="H9" s="13">
        <f>H7-SUM(H8:H8)</f>
        <v>0</v>
      </c>
      <c r="I9" s="13">
        <f>I7-SUM(I8:I8)</f>
        <v>0</v>
      </c>
      <c r="J9" s="13">
        <f>J7-SUM(J8:J8)</f>
        <v>0</v>
      </c>
      <c r="K9" s="13">
        <f>K7-SUM(K8:K8)</f>
        <v>0</v>
      </c>
      <c r="L9" s="13">
        <f>L7-SUM(L8:L8)</f>
        <v>0</v>
      </c>
      <c r="M9" s="13">
        <f>M7-SUM(M8:M8)</f>
        <v>0</v>
      </c>
      <c r="N9" s="13">
        <f>N7-SUM(N8:N8)</f>
        <v>0</v>
      </c>
      <c r="O9" s="13">
        <f>O7-SUM(O8:O8)</f>
        <v>0</v>
      </c>
      <c r="P9" s="13">
        <f>P7-SUM(P8:P8)</f>
        <v>0</v>
      </c>
      <c r="Q9" s="13">
        <f>Q7-SUM(Q8:Q8)</f>
        <v>0</v>
      </c>
      <c r="R9" s="13">
        <f>R7-SUM(R8:R8)</f>
        <v>0</v>
      </c>
      <c r="S9" s="13">
        <f>S7-SUM(S8:S8)</f>
        <v>4.8878000000000002E-5</v>
      </c>
      <c r="T9" s="13">
        <f>T7-SUM(T8:T8)</f>
        <v>3.2149999999999974E-4</v>
      </c>
      <c r="U9" s="13">
        <f>U7-SUM(U8:U8)</f>
        <v>3.0568699999999893E-4</v>
      </c>
      <c r="V9" s="13">
        <f>V7-SUM(V8:V8)</f>
        <v>6.3457999999999961E-4</v>
      </c>
      <c r="W9" s="13">
        <f>W7-SUM(W8:W8)</f>
        <v>5.3184999999999864E-5</v>
      </c>
      <c r="X9" s="13">
        <f>X7-SUM(X8:X8)</f>
        <v>0</v>
      </c>
      <c r="Y9" s="13">
        <f>Y7-SUM(Y8:Y8)</f>
        <v>0</v>
      </c>
      <c r="Z9" s="12">
        <f>Z7-SUM(Z8:Z8)</f>
        <v>1.0000000000000009E-3</v>
      </c>
      <c r="AA9" s="12">
        <f>AA7-SUM(AA8:AA8)</f>
        <v>0</v>
      </c>
      <c r="AB9" s="11"/>
      <c r="AC9" s="49"/>
    </row>
    <row r="10" spans="2:29" ht="13.5" thickTop="1" thickBot="1" x14ac:dyDescent="0.3">
      <c r="AB10" s="11"/>
      <c r="AC10" s="49"/>
    </row>
    <row r="11" spans="2:29" ht="14.5" thickTop="1" x14ac:dyDescent="0.3">
      <c r="B11" s="44">
        <v>40012100</v>
      </c>
      <c r="C11" s="24">
        <f>DataSummary40012100!B$2</f>
        <v>1996</v>
      </c>
      <c r="D11" s="23">
        <f>DataSummary40012100!C$2</f>
        <v>1997</v>
      </c>
      <c r="E11" s="23">
        <f>DataSummary40012100!D$2</f>
        <v>1998</v>
      </c>
      <c r="F11" s="23">
        <f>DataSummary40012100!E$2</f>
        <v>1999</v>
      </c>
      <c r="G11" s="50">
        <f>DataSummary40012100!F$2</f>
        <v>2000</v>
      </c>
      <c r="H11" s="50">
        <f>DataSummary40012100!G$2</f>
        <v>2001</v>
      </c>
      <c r="I11" s="50">
        <f>DataSummary40012100!H$2</f>
        <v>2002</v>
      </c>
      <c r="J11" s="50">
        <f>DataSummary40012100!I$2</f>
        <v>2003</v>
      </c>
      <c r="K11" s="50">
        <f>DataSummary40012100!J$2</f>
        <v>2004</v>
      </c>
      <c r="L11" s="50">
        <f>DataSummary40012100!K$2</f>
        <v>2005</v>
      </c>
      <c r="M11" s="50">
        <f>DataSummary40012100!L$2</f>
        <v>2006</v>
      </c>
      <c r="N11" s="50">
        <f>DataSummary40012100!M$2</f>
        <v>2007</v>
      </c>
      <c r="O11" s="50">
        <f>DataSummary40012100!N$2</f>
        <v>2008</v>
      </c>
      <c r="P11" s="50">
        <f>DataSummary40012100!O$2</f>
        <v>2009</v>
      </c>
      <c r="Q11" s="50">
        <f>DataSummary40012100!P$2</f>
        <v>2010</v>
      </c>
      <c r="R11" s="50">
        <f>DataSummary40012100!Q$2</f>
        <v>2011</v>
      </c>
      <c r="S11" s="50">
        <f>DataSummary40012100!R$2</f>
        <v>2012</v>
      </c>
      <c r="T11" s="50">
        <f>DataSummary40012100!S$2</f>
        <v>2013</v>
      </c>
      <c r="U11" s="50">
        <f>DataSummary40012100!T$2</f>
        <v>2014</v>
      </c>
      <c r="V11" s="50">
        <f>DataSummary40012100!U$2</f>
        <v>2015</v>
      </c>
      <c r="W11" s="50">
        <f>DataSummary40012100!V$2</f>
        <v>2016</v>
      </c>
      <c r="X11" s="50">
        <f>DataSummary40012100!W$2</f>
        <v>2017</v>
      </c>
      <c r="Y11" s="50">
        <f>DataSummary40012100!X$2</f>
        <v>2018</v>
      </c>
      <c r="Z11" s="51">
        <f>DataSummary40012100!Y$2</f>
        <v>2019</v>
      </c>
      <c r="AA11" s="51">
        <f>DataSummary40012100!Z$2</f>
        <v>2020</v>
      </c>
      <c r="AB11" s="11"/>
      <c r="AC11" s="49"/>
    </row>
    <row r="12" spans="2:29" ht="14.5" thickBot="1" x14ac:dyDescent="0.35">
      <c r="B12" s="56" t="s">
        <v>9</v>
      </c>
      <c r="C12" s="57">
        <f>1/1000*DataSummary40012100!B$1</f>
        <v>0</v>
      </c>
      <c r="D12" s="58">
        <f>1/1000*DataSummary40012100!C$1</f>
        <v>0</v>
      </c>
      <c r="E12" s="58">
        <f>1/1000*DataSummary40012100!D$1</f>
        <v>0</v>
      </c>
      <c r="F12" s="58">
        <f>1/1000*DataSummary40012100!E$1</f>
        <v>0</v>
      </c>
      <c r="G12" s="59">
        <f>1/1000*DataSummary40012100!F$1</f>
        <v>0</v>
      </c>
      <c r="H12" s="59">
        <f>1/1000*DataSummary40012100!G$1</f>
        <v>0</v>
      </c>
      <c r="I12" s="59">
        <f>1/1000*DataSummary40012100!H$1</f>
        <v>0</v>
      </c>
      <c r="J12" s="59">
        <f>1/1000*DataSummary40012100!I$1</f>
        <v>0</v>
      </c>
      <c r="K12" s="59">
        <f>1/1000*DataSummary40012100!J$1</f>
        <v>0</v>
      </c>
      <c r="L12" s="59">
        <f>1/1000*DataSummary40012100!K$1</f>
        <v>0</v>
      </c>
      <c r="M12" s="59">
        <f>1/1000*DataSummary40012100!L$1</f>
        <v>0</v>
      </c>
      <c r="N12" s="59">
        <f>1/1000*DataSummary40012100!M$1</f>
        <v>0</v>
      </c>
      <c r="O12" s="59">
        <f>1/1000*DataSummary40012100!N$1</f>
        <v>0</v>
      </c>
      <c r="P12" s="59">
        <f>1/1000*DataSummary40012100!O$1</f>
        <v>0</v>
      </c>
      <c r="Q12" s="59">
        <f>1/1000*DataSummary40012100!P$1</f>
        <v>0</v>
      </c>
      <c r="R12" s="59">
        <f>1/1000*DataSummary40012100!Q$1</f>
        <v>0</v>
      </c>
      <c r="S12" s="59">
        <f>1/1000*DataSummary40012100!R$1</f>
        <v>4.7501000000000005E-5</v>
      </c>
      <c r="T12" s="59">
        <f>1/1000*DataSummary40012100!S$1</f>
        <v>0</v>
      </c>
      <c r="U12" s="59">
        <f>1/1000*DataSummary40012100!T$1</f>
        <v>3.2491899999999996E-4</v>
      </c>
      <c r="V12" s="59">
        <f>1/1000*DataSummary40012100!U$1</f>
        <v>2.1999999999999998E-7</v>
      </c>
      <c r="W12" s="59">
        <f>1/1000*DataSummary40012100!V$1</f>
        <v>5.3297999999999997E-5</v>
      </c>
      <c r="X12" s="59">
        <f>1/1000*DataSummary40012100!W$1</f>
        <v>0</v>
      </c>
      <c r="Y12" s="59">
        <f>1/1000*DataSummary40012100!X$1</f>
        <v>0</v>
      </c>
      <c r="Z12" s="59">
        <f>1/1000*DataSummary40012100!Y$1</f>
        <v>7.6000000000000004E-4</v>
      </c>
      <c r="AA12" s="46">
        <f>1/1000*DataSummary40012100!Z$1</f>
        <v>0</v>
      </c>
      <c r="AB12" s="11"/>
      <c r="AC12" s="49"/>
    </row>
    <row r="13" spans="2:29" ht="13.5" thickTop="1" thickBot="1" x14ac:dyDescent="0.3">
      <c r="AC13" s="49"/>
    </row>
    <row r="14" spans="2:29" ht="14.5" thickTop="1" x14ac:dyDescent="0.3">
      <c r="B14" s="44">
        <v>40012200</v>
      </c>
      <c r="C14" s="52">
        <f>DataSummary40012200!B$2</f>
        <v>1996</v>
      </c>
      <c r="D14" s="50">
        <f>DataSummary40012200!C$2</f>
        <v>1997</v>
      </c>
      <c r="E14" s="50">
        <f>DataSummary40012200!D$2</f>
        <v>1998</v>
      </c>
      <c r="F14" s="50">
        <f>DataSummary40012200!E$2</f>
        <v>1999</v>
      </c>
      <c r="G14" s="50">
        <f>DataSummary40012200!F$2</f>
        <v>2000</v>
      </c>
      <c r="H14" s="50">
        <f>DataSummary40012200!G$2</f>
        <v>2001</v>
      </c>
      <c r="I14" s="50">
        <f>DataSummary40012200!H$2</f>
        <v>2002</v>
      </c>
      <c r="J14" s="50">
        <f>DataSummary40012200!I$2</f>
        <v>2003</v>
      </c>
      <c r="K14" s="50">
        <f>DataSummary40012200!J$2</f>
        <v>2004</v>
      </c>
      <c r="L14" s="50">
        <f>DataSummary40012200!K$2</f>
        <v>2005</v>
      </c>
      <c r="M14" s="50">
        <f>DataSummary40012200!L$2</f>
        <v>2006</v>
      </c>
      <c r="N14" s="50">
        <f>DataSummary40012200!M$2</f>
        <v>2007</v>
      </c>
      <c r="O14" s="50">
        <f>DataSummary40012200!N$2</f>
        <v>2008</v>
      </c>
      <c r="P14" s="50">
        <f>DataSummary40012200!O$2</f>
        <v>2009</v>
      </c>
      <c r="Q14" s="50">
        <f>DataSummary40012200!P$2</f>
        <v>2010</v>
      </c>
      <c r="R14" s="50">
        <f>DataSummary40012200!Q$2</f>
        <v>2011</v>
      </c>
      <c r="S14" s="50">
        <f>DataSummary40012200!R$2</f>
        <v>2012</v>
      </c>
      <c r="T14" s="50">
        <f>DataSummary40012200!S$2</f>
        <v>2013</v>
      </c>
      <c r="U14" s="50">
        <f>DataSummary40012200!T$2</f>
        <v>2014</v>
      </c>
      <c r="V14" s="50">
        <f>DataSummary40012200!U$2</f>
        <v>2015</v>
      </c>
      <c r="W14" s="50">
        <f>DataSummary40012200!V$2</f>
        <v>2016</v>
      </c>
      <c r="X14" s="50">
        <f>DataSummary40012200!W$2</f>
        <v>2017</v>
      </c>
      <c r="Y14" s="50">
        <f>DataSummary40012200!X$2</f>
        <v>2018</v>
      </c>
      <c r="Z14" s="51">
        <f>DataSummary40012200!Y$2</f>
        <v>2019</v>
      </c>
      <c r="AA14" s="51">
        <f>DataSummary40012200!Z$2</f>
        <v>2020</v>
      </c>
      <c r="AB14" s="11"/>
      <c r="AC14" s="49"/>
    </row>
    <row r="15" spans="2:29" ht="14" x14ac:dyDescent="0.3">
      <c r="B15" s="22" t="s">
        <v>9</v>
      </c>
      <c r="C15" s="21">
        <f>1/1000*DataSummary40012200!B$1</f>
        <v>0</v>
      </c>
      <c r="D15" s="20">
        <f>1/1000*DataSummary40012200!C$1</f>
        <v>0</v>
      </c>
      <c r="E15" s="20">
        <f>1/1000*DataSummary40012200!D$1</f>
        <v>0</v>
      </c>
      <c r="F15" s="20">
        <f>1/1000*DataSummary40012200!E$1</f>
        <v>0</v>
      </c>
      <c r="G15" s="45">
        <f>1/1000*DataSummary40012200!F$1</f>
        <v>0</v>
      </c>
      <c r="H15" s="45">
        <f>1/1000*DataSummary40012200!G$1</f>
        <v>0</v>
      </c>
      <c r="I15" s="45">
        <f>1/1000*DataSummary40012200!H$1</f>
        <v>0</v>
      </c>
      <c r="J15" s="45">
        <f>1/1000*DataSummary40012200!I$1</f>
        <v>0</v>
      </c>
      <c r="K15" s="45">
        <f>1/1000*DataSummary40012200!J$1</f>
        <v>0</v>
      </c>
      <c r="L15" s="45">
        <f>1/1000*DataSummary40012200!K$1</f>
        <v>0</v>
      </c>
      <c r="M15" s="45">
        <f>1/1000*DataSummary40012200!L$1</f>
        <v>0</v>
      </c>
      <c r="N15" s="45">
        <f>1/1000*DataSummary40012200!M$1</f>
        <v>0</v>
      </c>
      <c r="O15" s="45">
        <f>1/1000*DataSummary40012200!N$1</f>
        <v>0</v>
      </c>
      <c r="P15" s="45">
        <f>1/1000*DataSummary40012200!O$1</f>
        <v>0</v>
      </c>
      <c r="Q15" s="45">
        <f>1/1000*DataSummary40012200!P$1</f>
        <v>0</v>
      </c>
      <c r="R15" s="45">
        <f>1/1000*DataSummary40012200!Q$1</f>
        <v>0</v>
      </c>
      <c r="S15" s="45">
        <f>1/1000*DataSummary40012200!R$1</f>
        <v>2.10555934655702E-3</v>
      </c>
      <c r="T15" s="45">
        <f>1/1000*DataSummary40012200!S$1</f>
        <v>5.4291561808029465E-3</v>
      </c>
      <c r="U15" s="45">
        <f>1/1000*DataSummary40012200!T$1</f>
        <v>7.3452160000000008E-3</v>
      </c>
      <c r="V15" s="45">
        <f>1/1000*DataSummary40012200!U$1</f>
        <v>4.5744819999999995E-3</v>
      </c>
      <c r="W15" s="45">
        <f>1/1000*DataSummary40012200!V$1</f>
        <v>2.9493208999999996E-2</v>
      </c>
      <c r="X15" s="45">
        <f>1/1000*DataSummary40012200!W$1</f>
        <v>6.5502808999999995E-2</v>
      </c>
      <c r="Y15" s="45">
        <f>1/1000*DataSummary40012200!X$1</f>
        <v>7.3009660000000004E-2</v>
      </c>
      <c r="Z15" s="46">
        <f>1/1000*DataSummary40012200!Y$1</f>
        <v>0.13704904399999998</v>
      </c>
      <c r="AA15" s="46">
        <f>1/1000*DataSummary40012200!Z$1</f>
        <v>0</v>
      </c>
      <c r="AB15" s="53"/>
      <c r="AC15" s="49"/>
    </row>
    <row r="16" spans="2:29" x14ac:dyDescent="0.25">
      <c r="B16" s="19" t="s">
        <v>63</v>
      </c>
      <c r="C16" s="18">
        <f>1/1000*DataSummary40012200!B$4</f>
        <v>0</v>
      </c>
      <c r="D16" s="17">
        <f>1/1000*DataSummary40012200!C$4</f>
        <v>0</v>
      </c>
      <c r="E16" s="17">
        <f>1/1000*DataSummary40012200!D$4</f>
        <v>0</v>
      </c>
      <c r="F16" s="17">
        <f>1/1000*DataSummary40012200!E$4</f>
        <v>0</v>
      </c>
      <c r="G16" s="17">
        <f>1/1000*DataSummary40012200!F$4</f>
        <v>0</v>
      </c>
      <c r="H16" s="17">
        <f>1/1000*DataSummary40012200!G$4</f>
        <v>0</v>
      </c>
      <c r="I16" s="17">
        <f>1/1000*DataSummary40012200!H$4</f>
        <v>0</v>
      </c>
      <c r="J16" s="17">
        <f>1/1000*DataSummary40012200!I$4</f>
        <v>0</v>
      </c>
      <c r="K16" s="17">
        <f>1/1000*DataSummary40012200!J$4</f>
        <v>0</v>
      </c>
      <c r="L16" s="17">
        <f>1/1000*DataSummary40012200!K$4</f>
        <v>0</v>
      </c>
      <c r="M16" s="17">
        <f>1/1000*DataSummary40012200!L$4</f>
        <v>0</v>
      </c>
      <c r="N16" s="17">
        <f>1/1000*DataSummary40012200!M$4</f>
        <v>0</v>
      </c>
      <c r="O16" s="17">
        <f>1/1000*DataSummary40012200!N$4</f>
        <v>0</v>
      </c>
      <c r="P16" s="17">
        <f>1/1000*DataSummary40012200!O$4</f>
        <v>0</v>
      </c>
      <c r="Q16" s="17">
        <f>1/1000*DataSummary40012200!P$4</f>
        <v>0</v>
      </c>
      <c r="R16" s="17">
        <f>1/1000*DataSummary40012200!Q$4</f>
        <v>0</v>
      </c>
      <c r="S16" s="17">
        <f>1/1000*DataSummary40012200!R$4</f>
        <v>4.1040412807118935E-4</v>
      </c>
      <c r="T16" s="17">
        <f>1/1000*DataSummary40012200!S$4</f>
        <v>4.2523366429144303E-5</v>
      </c>
      <c r="U16" s="17">
        <f>1/1000*DataSummary40012200!T$4</f>
        <v>1.29877E-4</v>
      </c>
      <c r="V16" s="17">
        <f>1/1000*DataSummary40012200!U$4</f>
        <v>7.8123999999999999E-5</v>
      </c>
      <c r="W16" s="17">
        <f>1/1000*DataSummary40012200!V$4</f>
        <v>9.1578529999999988E-3</v>
      </c>
      <c r="X16" s="17">
        <f>1/1000*DataSummary40012200!W$4</f>
        <v>3.2482985999999998E-2</v>
      </c>
      <c r="Y16" s="17">
        <f>1/1000*DataSummary40012200!X$4</f>
        <v>2.9188776999999999E-2</v>
      </c>
      <c r="Z16" s="16">
        <f>1/1000*DataSummary40012200!Y$4</f>
        <v>5.1768563999999996E-2</v>
      </c>
      <c r="AA16" s="16">
        <f>1/1000*DataSummary40012200!Z$4</f>
        <v>0</v>
      </c>
      <c r="AB16" s="11"/>
      <c r="AC16" s="47" t="str">
        <f>DataSummary40012200!A$4</f>
        <v>China</v>
      </c>
    </row>
    <row r="17" spans="2:29" x14ac:dyDescent="0.25">
      <c r="B17" s="19" t="s">
        <v>64</v>
      </c>
      <c r="C17" s="18">
        <f>1/1000*DataSummary40012200!B$33</f>
        <v>0</v>
      </c>
      <c r="D17" s="17">
        <f>1/1000*DataSummary40012200!C$33</f>
        <v>0</v>
      </c>
      <c r="E17" s="17">
        <f>1/1000*DataSummary40012200!D$33</f>
        <v>0</v>
      </c>
      <c r="F17" s="17">
        <f>1/1000*DataSummary40012200!E$33</f>
        <v>0</v>
      </c>
      <c r="G17" s="17">
        <f>1/1000*DataSummary40012200!F$33</f>
        <v>0</v>
      </c>
      <c r="H17" s="17">
        <f>1/1000*DataSummary40012200!G$33</f>
        <v>0</v>
      </c>
      <c r="I17" s="17">
        <f>1/1000*DataSummary40012200!H$33</f>
        <v>0</v>
      </c>
      <c r="J17" s="17">
        <f>1/1000*DataSummary40012200!I$33</f>
        <v>0</v>
      </c>
      <c r="K17" s="17">
        <f>1/1000*DataSummary40012200!J$33</f>
        <v>0</v>
      </c>
      <c r="L17" s="17">
        <f>1/1000*DataSummary40012200!K$33</f>
        <v>0</v>
      </c>
      <c r="M17" s="17">
        <f>1/1000*DataSummary40012200!L$33</f>
        <v>0</v>
      </c>
      <c r="N17" s="17">
        <f>1/1000*DataSummary40012200!M$33</f>
        <v>0</v>
      </c>
      <c r="O17" s="17">
        <f>1/1000*DataSummary40012200!N$33</f>
        <v>0</v>
      </c>
      <c r="P17" s="17">
        <f>1/1000*DataSummary40012200!O$33</f>
        <v>0</v>
      </c>
      <c r="Q17" s="17">
        <f>1/1000*DataSummary40012200!P$33</f>
        <v>0</v>
      </c>
      <c r="R17" s="17">
        <f>1/1000*DataSummary40012200!Q$33</f>
        <v>0</v>
      </c>
      <c r="S17" s="17">
        <f>1/1000*DataSummary40012200!R$33</f>
        <v>6.361577730665094E-4</v>
      </c>
      <c r="T17" s="17">
        <f>1/1000*DataSummary40012200!S$33</f>
        <v>5.3663916919535299E-3</v>
      </c>
      <c r="U17" s="17">
        <f>1/1000*DataSummary40012200!T$33</f>
        <v>6.39246E-3</v>
      </c>
      <c r="V17" s="17">
        <f>1/1000*DataSummary40012200!U$33</f>
        <v>3.7383289999999999E-3</v>
      </c>
      <c r="W17" s="17">
        <f>1/1000*DataSummary40012200!V$33</f>
        <v>1.9015318999999999E-2</v>
      </c>
      <c r="X17" s="17">
        <f>1/1000*DataSummary40012200!W$33</f>
        <v>3.1707221000000001E-2</v>
      </c>
      <c r="Y17" s="17">
        <f>1/1000*DataSummary40012200!X$33</f>
        <v>4.3554943999999998E-2</v>
      </c>
      <c r="Z17" s="16">
        <f>1/1000*DataSummary40012200!Y$33</f>
        <v>8.4196640000000003E-2</v>
      </c>
      <c r="AA17" s="16">
        <f>1/1000*DataSummary40012200!Z$33</f>
        <v>0</v>
      </c>
      <c r="AB17" s="11"/>
      <c r="AC17" s="47" t="str">
        <f>DataSummary40012200!A$33</f>
        <v>Viet Nam</v>
      </c>
    </row>
    <row r="18" spans="2:29" ht="13" thickBot="1" x14ac:dyDescent="0.3">
      <c r="B18" s="15" t="s">
        <v>8</v>
      </c>
      <c r="C18" s="14">
        <f>C15-SUM(C16:C17)</f>
        <v>0</v>
      </c>
      <c r="D18" s="13">
        <f>D15-SUM(D16:D17)</f>
        <v>0</v>
      </c>
      <c r="E18" s="13">
        <f>E15-SUM(E16:E17)</f>
        <v>0</v>
      </c>
      <c r="F18" s="13">
        <f>F15-SUM(F16:F17)</f>
        <v>0</v>
      </c>
      <c r="G18" s="13">
        <f>G15-SUM(G16:G17)</f>
        <v>0</v>
      </c>
      <c r="H18" s="13">
        <f>H15-SUM(H16:H17)</f>
        <v>0</v>
      </c>
      <c r="I18" s="13">
        <f>I15-SUM(I16:I17)</f>
        <v>0</v>
      </c>
      <c r="J18" s="13">
        <f>J15-SUM(J16:J17)</f>
        <v>0</v>
      </c>
      <c r="K18" s="13">
        <f>K15-SUM(K16:K17)</f>
        <v>0</v>
      </c>
      <c r="L18" s="13">
        <f>L15-SUM(L16:L17)</f>
        <v>0</v>
      </c>
      <c r="M18" s="13">
        <f>M15-SUM(M16:M17)</f>
        <v>0</v>
      </c>
      <c r="N18" s="13">
        <f>N15-SUM(N16:N17)</f>
        <v>0</v>
      </c>
      <c r="O18" s="13">
        <f>O15-SUM(O16:O17)</f>
        <v>0</v>
      </c>
      <c r="P18" s="13">
        <f>P15-SUM(P16:P17)</f>
        <v>0</v>
      </c>
      <c r="Q18" s="13">
        <f>Q15-SUM(Q16:Q17)</f>
        <v>0</v>
      </c>
      <c r="R18" s="13">
        <f>R15-SUM(R16:R17)</f>
        <v>0</v>
      </c>
      <c r="S18" s="13">
        <f>S15-SUM(S16:S17)</f>
        <v>1.0589974454193211E-3</v>
      </c>
      <c r="T18" s="13">
        <f>T15-SUM(T16:T17)</f>
        <v>2.0241122420272539E-5</v>
      </c>
      <c r="U18" s="13">
        <f>U15-SUM(U16:U17)</f>
        <v>8.2287900000000119E-4</v>
      </c>
      <c r="V18" s="13">
        <f>V15-SUM(V16:V17)</f>
        <v>7.5802899999999947E-4</v>
      </c>
      <c r="W18" s="13">
        <f>W15-SUM(W16:W17)</f>
        <v>1.3200369999999996E-3</v>
      </c>
      <c r="X18" s="13">
        <f>X15-SUM(X16:X17)</f>
        <v>1.312601999999996E-3</v>
      </c>
      <c r="Y18" s="13">
        <f>Y15-SUM(Y16:Y17)</f>
        <v>2.659390000000067E-4</v>
      </c>
      <c r="Z18" s="12">
        <f>Z15-SUM(Z16:Z17)</f>
        <v>1.0838399999999748E-3</v>
      </c>
      <c r="AA18" s="12">
        <f>AA15-SUM(AA16:AA17)</f>
        <v>0</v>
      </c>
      <c r="AB18" s="11"/>
      <c r="AC18" s="55"/>
    </row>
    <row r="19" spans="2:29" ht="13.5" thickTop="1" thickBot="1" x14ac:dyDescent="0.3">
      <c r="AC19" s="55"/>
    </row>
    <row r="20" spans="2:29" ht="14.5" thickTop="1" x14ac:dyDescent="0.3">
      <c r="B20" s="44">
        <v>40012900</v>
      </c>
      <c r="C20" s="52">
        <f>DataSummary40012900!B$2</f>
        <v>1996</v>
      </c>
      <c r="D20" s="50">
        <f>DataSummary40012900!C$2</f>
        <v>1997</v>
      </c>
      <c r="E20" s="50">
        <f>DataSummary40012900!D$2</f>
        <v>1998</v>
      </c>
      <c r="F20" s="50">
        <f>DataSummary40012900!E$2</f>
        <v>1999</v>
      </c>
      <c r="G20" s="50">
        <f>DataSummary40012900!F$2</f>
        <v>2000</v>
      </c>
      <c r="H20" s="50">
        <f>DataSummary40012900!G$2</f>
        <v>2001</v>
      </c>
      <c r="I20" s="50">
        <f>DataSummary40012900!H$2</f>
        <v>2002</v>
      </c>
      <c r="J20" s="50">
        <f>DataSummary40012900!I$2</f>
        <v>2003</v>
      </c>
      <c r="K20" s="50">
        <f>DataSummary40012900!J$2</f>
        <v>2004</v>
      </c>
      <c r="L20" s="50">
        <f>DataSummary40012900!K$2</f>
        <v>2005</v>
      </c>
      <c r="M20" s="50">
        <f>DataSummary40012900!L$2</f>
        <v>2006</v>
      </c>
      <c r="N20" s="50">
        <f>DataSummary40012900!M$2</f>
        <v>2007</v>
      </c>
      <c r="O20" s="50">
        <f>DataSummary40012900!N$2</f>
        <v>2008</v>
      </c>
      <c r="P20" s="50">
        <f>DataSummary40012900!O$2</f>
        <v>2009</v>
      </c>
      <c r="Q20" s="50">
        <f>DataSummary40012900!P$2</f>
        <v>2010</v>
      </c>
      <c r="R20" s="50">
        <f>DataSummary40012900!Q$2</f>
        <v>2011</v>
      </c>
      <c r="S20" s="50">
        <f>DataSummary40012900!R$2</f>
        <v>2012</v>
      </c>
      <c r="T20" s="50">
        <f>DataSummary40012900!S$2</f>
        <v>2013</v>
      </c>
      <c r="U20" s="50">
        <f>DataSummary40012900!T$2</f>
        <v>2014</v>
      </c>
      <c r="V20" s="50">
        <f>DataSummary40012900!U$2</f>
        <v>2015</v>
      </c>
      <c r="W20" s="50">
        <f>DataSummary40012900!V$2</f>
        <v>2016</v>
      </c>
      <c r="X20" s="50">
        <f>DataSummary40012900!W$2</f>
        <v>2017</v>
      </c>
      <c r="Y20" s="50">
        <f>DataSummary40012900!X$2</f>
        <v>2018</v>
      </c>
      <c r="Z20" s="50">
        <f>DataSummary40012900!Y$2</f>
        <v>2019</v>
      </c>
      <c r="AA20" s="50">
        <f>DataSummary40012900!Z$2</f>
        <v>2020</v>
      </c>
      <c r="AB20" s="11"/>
      <c r="AC20" s="55"/>
    </row>
    <row r="21" spans="2:29" ht="14" x14ac:dyDescent="0.3">
      <c r="B21" s="22" t="s">
        <v>9</v>
      </c>
      <c r="C21" s="21">
        <f>1/1000*DataSummary40012900!B$1</f>
        <v>0</v>
      </c>
      <c r="D21" s="20">
        <f>1/1000*DataSummary40012900!C$1</f>
        <v>0</v>
      </c>
      <c r="E21" s="20">
        <f>1/1000*DataSummary40012900!D$1</f>
        <v>0</v>
      </c>
      <c r="F21" s="20">
        <f>1/1000*DataSummary40012900!E$1</f>
        <v>0</v>
      </c>
      <c r="G21" s="45">
        <f>1/1000*DataSummary40012900!F$1</f>
        <v>0</v>
      </c>
      <c r="H21" s="45">
        <f>1/1000*DataSummary40012900!G$1</f>
        <v>0</v>
      </c>
      <c r="I21" s="45">
        <f>1/1000*DataSummary40012900!H$1</f>
        <v>0</v>
      </c>
      <c r="J21" s="45">
        <f>1/1000*DataSummary40012900!I$1</f>
        <v>0</v>
      </c>
      <c r="K21" s="45">
        <f>1/1000*DataSummary40012900!J$1</f>
        <v>0</v>
      </c>
      <c r="L21" s="45">
        <f>1/1000*DataSummary40012900!K$1</f>
        <v>0</v>
      </c>
      <c r="M21" s="45">
        <f>1/1000*DataSummary40012900!L$1</f>
        <v>0</v>
      </c>
      <c r="N21" s="45">
        <f>1/1000*DataSummary40012900!M$1</f>
        <v>0</v>
      </c>
      <c r="O21" s="45">
        <f>1/1000*DataSummary40012900!N$1</f>
        <v>0</v>
      </c>
      <c r="P21" s="45">
        <f>1/1000*DataSummary40012900!O$1</f>
        <v>0</v>
      </c>
      <c r="Q21" s="45">
        <f>1/1000*DataSummary40012900!P$1</f>
        <v>0</v>
      </c>
      <c r="R21" s="45">
        <f>1/1000*DataSummary40012900!Q$1</f>
        <v>0</v>
      </c>
      <c r="S21" s="45">
        <f>1/1000*DataSummary40012900!R$1</f>
        <v>1.9354706195401179E-3</v>
      </c>
      <c r="T21" s="45">
        <f>1/1000*DataSummary40012900!S$1</f>
        <v>4.2576539534883717E-3</v>
      </c>
      <c r="U21" s="45">
        <f>1/1000*DataSummary40012900!T$1</f>
        <v>3.2939699999999998E-3</v>
      </c>
      <c r="V21" s="45">
        <f>1/1000*DataSummary40012900!U$1</f>
        <v>1.5928939999999999E-3</v>
      </c>
      <c r="W21" s="45">
        <f>1/1000*DataSummary40012900!V$1</f>
        <v>1.7566012999999998E-2</v>
      </c>
      <c r="X21" s="45">
        <f>1/1000*DataSummary40012900!W$1</f>
        <v>5.3402160000000001E-3</v>
      </c>
      <c r="Y21" s="45">
        <f>1/1000*DataSummary40012900!X$1</f>
        <v>5.8499419999999995E-3</v>
      </c>
      <c r="Z21" s="46">
        <f>1/1000*DataSummary40012900!Y$1</f>
        <v>1.7216539999999999E-2</v>
      </c>
      <c r="AA21" s="46">
        <f>1/1000*DataSummary40012900!Z$1</f>
        <v>0</v>
      </c>
      <c r="AB21" s="11"/>
      <c r="AC21" s="3"/>
    </row>
    <row r="22" spans="2:29" x14ac:dyDescent="0.25">
      <c r="B22" s="19" t="s">
        <v>64</v>
      </c>
      <c r="C22" s="18" t="e">
        <f>1/1000*[5]DataSummary330012900!B$33</f>
        <v>#REF!</v>
      </c>
      <c r="D22" s="17">
        <f>1/1000*DataSummary40012900!C$33</f>
        <v>0</v>
      </c>
      <c r="E22" s="17">
        <f>1/1000*DataSummary40012900!D$33</f>
        <v>0</v>
      </c>
      <c r="F22" s="17">
        <f>1/1000*DataSummary40012900!E$33</f>
        <v>0</v>
      </c>
      <c r="G22" s="17">
        <f>1/1000*DataSummary40012900!F$33</f>
        <v>0</v>
      </c>
      <c r="H22" s="17">
        <f>1/1000*DataSummary40012900!G$33</f>
        <v>0</v>
      </c>
      <c r="I22" s="17">
        <f>1/1000*DataSummary40012900!H$33</f>
        <v>0</v>
      </c>
      <c r="J22" s="17">
        <f>1/1000*DataSummary40012900!I$33</f>
        <v>0</v>
      </c>
      <c r="K22" s="17">
        <f>1/1000*DataSummary40012900!J$33</f>
        <v>0</v>
      </c>
      <c r="L22" s="17">
        <f>1/1000*DataSummary40012900!K$33</f>
        <v>0</v>
      </c>
      <c r="M22" s="17">
        <f>1/1000*DataSummary40012900!L$33</f>
        <v>0</v>
      </c>
      <c r="N22" s="17">
        <f>1/1000*DataSummary40012900!M$33</f>
        <v>0</v>
      </c>
      <c r="O22" s="17">
        <f>1/1000*DataSummary40012900!N$33</f>
        <v>0</v>
      </c>
      <c r="P22" s="17">
        <f>1/1000*DataSummary40012900!O$33</f>
        <v>0</v>
      </c>
      <c r="Q22" s="17">
        <f>1/1000*DataSummary40012900!P$33</f>
        <v>0</v>
      </c>
      <c r="R22" s="17">
        <f>1/1000*DataSummary40012900!Q$33</f>
        <v>0</v>
      </c>
      <c r="S22" s="17">
        <f>1/1000*DataSummary40012900!R$33</f>
        <v>8.5178965506966468E-4</v>
      </c>
      <c r="T22" s="17">
        <f>1/1000*DataSummary40012900!S$33</f>
        <v>4.1191981395348829E-3</v>
      </c>
      <c r="U22" s="17">
        <f>1/1000*DataSummary40012900!T$33</f>
        <v>2.8177339999999997E-3</v>
      </c>
      <c r="V22" s="17">
        <f>1/1000*DataSummary40012900!U$33</f>
        <v>9.6346699999999997E-4</v>
      </c>
      <c r="W22" s="17">
        <f>1/1000*DataSummary40012900!V$33</f>
        <v>1.5367840999999998E-2</v>
      </c>
      <c r="X22" s="17">
        <f>1/1000*DataSummary40012900!W$33</f>
        <v>4.960557E-3</v>
      </c>
      <c r="Y22" s="17">
        <f>1/1000*DataSummary40012900!X$33</f>
        <v>4.2455309999999994E-3</v>
      </c>
      <c r="Z22" s="16">
        <f>1/1000*DataSummary40012900!Y$33</f>
        <v>1.5122539999999999E-2</v>
      </c>
      <c r="AA22" s="16">
        <f>1/1000*DataSummary40012900!Z$33</f>
        <v>0</v>
      </c>
      <c r="AB22" s="11"/>
      <c r="AC22" s="48" t="str">
        <f>DataSummaryAll!A$33</f>
        <v>Viet Nam</v>
      </c>
    </row>
    <row r="23" spans="2:29" ht="13" thickBot="1" x14ac:dyDescent="0.3">
      <c r="B23" s="15" t="s">
        <v>8</v>
      </c>
      <c r="C23" s="14" t="e">
        <f>C21-SUM(C22:C22)</f>
        <v>#REF!</v>
      </c>
      <c r="D23" s="13">
        <f>D21-SUM(D22:D22)</f>
        <v>0</v>
      </c>
      <c r="E23" s="13">
        <f>E21-SUM(E22:E22)</f>
        <v>0</v>
      </c>
      <c r="F23" s="13">
        <f>F21-SUM(F22:F22)</f>
        <v>0</v>
      </c>
      <c r="G23" s="13">
        <f>G21-SUM(G22:G22)</f>
        <v>0</v>
      </c>
      <c r="H23" s="13">
        <f>H21-SUM(H22:H22)</f>
        <v>0</v>
      </c>
      <c r="I23" s="13">
        <f>I21-SUM(I22:I22)</f>
        <v>0</v>
      </c>
      <c r="J23" s="13">
        <f>J21-SUM(J22:J22)</f>
        <v>0</v>
      </c>
      <c r="K23" s="13">
        <f>K21-SUM(K22:K22)</f>
        <v>0</v>
      </c>
      <c r="L23" s="13">
        <f>L21-SUM(L22:L22)</f>
        <v>0</v>
      </c>
      <c r="M23" s="13">
        <f>M21-SUM(M22:M22)</f>
        <v>0</v>
      </c>
      <c r="N23" s="13">
        <f>N21-SUM(N22:N22)</f>
        <v>0</v>
      </c>
      <c r="O23" s="13">
        <f>O21-SUM(O22:O22)</f>
        <v>0</v>
      </c>
      <c r="P23" s="13">
        <f>P21-SUM(P22:P22)</f>
        <v>0</v>
      </c>
      <c r="Q23" s="13">
        <f>Q21-SUM(Q22:Q22)</f>
        <v>0</v>
      </c>
      <c r="R23" s="13">
        <f>R21-SUM(R22:R22)</f>
        <v>0</v>
      </c>
      <c r="S23" s="13">
        <f>S21-SUM(S22:S22)</f>
        <v>1.0836809644704532E-3</v>
      </c>
      <c r="T23" s="13">
        <f>T21-SUM(T22:T22)</f>
        <v>1.3845581395348881E-4</v>
      </c>
      <c r="U23" s="13">
        <f>U21-SUM(U22:U22)</f>
        <v>4.7623600000000011E-4</v>
      </c>
      <c r="V23" s="13">
        <f>V21-SUM(V22:V22)</f>
        <v>6.2942699999999989E-4</v>
      </c>
      <c r="W23" s="13">
        <f>W21-SUM(W22:W22)</f>
        <v>2.198172E-3</v>
      </c>
      <c r="X23" s="13">
        <f>X21-SUM(X22:X22)</f>
        <v>3.7965900000000007E-4</v>
      </c>
      <c r="Y23" s="13">
        <f>Y21-SUM(Y22:Y22)</f>
        <v>1.604411E-3</v>
      </c>
      <c r="Z23" s="12">
        <f>Z21-SUM(Z22:Z22)</f>
        <v>2.0940000000000004E-3</v>
      </c>
      <c r="AA23" s="12">
        <f>AA21-SUM(AA22:AA22)</f>
        <v>0</v>
      </c>
      <c r="AB23" s="11"/>
      <c r="AC23" s="49"/>
    </row>
    <row r="24" spans="2:29" ht="13" thickTop="1" x14ac:dyDescent="0.25"/>
  </sheetData>
  <sortState xmlns:xlrd2="http://schemas.microsoft.com/office/spreadsheetml/2017/richdata2" ref="B16:AC17">
    <sortCondition ref="AC16:AC17"/>
  </sortState>
  <pageMargins left="0.7" right="0.7" top="0.75" bottom="0.75" header="0.3" footer="0.3"/>
  <pageSetup paperSize="9" orientation="portrait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0BB6E-BC72-4FB2-AB9B-11E2FD8102C9}">
  <dimension ref="A1:Z3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0</v>
      </c>
      <c r="C1" s="2">
        <f t="shared" si="0"/>
        <v>0</v>
      </c>
      <c r="D1" s="2">
        <f t="shared" si="0"/>
        <v>0</v>
      </c>
      <c r="E1" s="2">
        <f t="shared" si="0"/>
        <v>0</v>
      </c>
      <c r="F1" s="2">
        <f t="shared" si="0"/>
        <v>0</v>
      </c>
      <c r="G1" s="2">
        <f t="shared" si="0"/>
        <v>0</v>
      </c>
      <c r="H1" s="2">
        <f t="shared" si="0"/>
        <v>0</v>
      </c>
      <c r="I1" s="2">
        <f t="shared" si="0"/>
        <v>0</v>
      </c>
      <c r="J1" s="2">
        <f t="shared" si="0"/>
        <v>0</v>
      </c>
      <c r="K1" s="2">
        <f t="shared" si="0"/>
        <v>0</v>
      </c>
      <c r="L1" s="2">
        <f t="shared" si="0"/>
        <v>0</v>
      </c>
      <c r="M1" s="2">
        <f t="shared" si="0"/>
        <v>0</v>
      </c>
      <c r="N1" s="2">
        <f t="shared" si="0"/>
        <v>0</v>
      </c>
      <c r="O1" s="2">
        <f t="shared" si="0"/>
        <v>0</v>
      </c>
      <c r="P1" s="2">
        <f t="shared" si="0"/>
        <v>0</v>
      </c>
      <c r="Q1" s="2">
        <f t="shared" si="0"/>
        <v>0</v>
      </c>
      <c r="R1" s="2">
        <f t="shared" si="0"/>
        <v>0</v>
      </c>
      <c r="S1" s="2">
        <f t="shared" si="0"/>
        <v>5.8980598183211441E-16</v>
      </c>
      <c r="T1" s="2">
        <f t="shared" si="0"/>
        <v>4.7184478546569153E-16</v>
      </c>
      <c r="U1" s="2">
        <f t="shared" si="0"/>
        <v>1.0059999999998126E-3</v>
      </c>
      <c r="V1" s="2">
        <f t="shared" si="0"/>
        <v>3.3306690738754696E-15</v>
      </c>
      <c r="W1" s="2">
        <f t="shared" si="0"/>
        <v>3.7747582837255322E-15</v>
      </c>
      <c r="X1" s="2">
        <f t="shared" si="0"/>
        <v>0</v>
      </c>
      <c r="Y1" s="2">
        <f t="shared" si="0"/>
        <v>8.3266726846886741E-15</v>
      </c>
      <c r="Z1" s="2">
        <f t="shared" si="0"/>
        <v>0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DataSummaryAll!$A3</f>
        <v>EU-28</v>
      </c>
      <c r="B3" s="2">
        <f>DataSummaryAll!B3-DataSummary40011000!B3-DataSummary40012100!B3-DataSummary40012200!B3-DataSummary40012900!B3</f>
        <v>0</v>
      </c>
      <c r="C3" s="2">
        <f>DataSummaryAll!C3-DataSummary40011000!C3-DataSummary40012100!C3-DataSummary40012200!C3-DataSummary40012900!C3</f>
        <v>0</v>
      </c>
      <c r="D3" s="2">
        <f>DataSummaryAll!D3-DataSummary40011000!D3-DataSummary40012100!D3-DataSummary40012200!D3-DataSummary40012900!D3</f>
        <v>0</v>
      </c>
      <c r="E3" s="2">
        <f>DataSummaryAll!E3-DataSummary40011000!E3-DataSummary40012100!E3-DataSummary40012200!E3-DataSummary40012900!E3</f>
        <v>0</v>
      </c>
      <c r="F3" s="2">
        <f>DataSummaryAll!F3-DataSummary40011000!F3-DataSummary40012100!F3-DataSummary40012200!F3-DataSummary40012900!F3</f>
        <v>0</v>
      </c>
      <c r="G3" s="2">
        <f>DataSummaryAll!G3-DataSummary40011000!G3-DataSummary40012100!G3-DataSummary40012200!G3-DataSummary40012900!G3</f>
        <v>0</v>
      </c>
      <c r="H3" s="2">
        <f>DataSummaryAll!H3-DataSummary40011000!H3-DataSummary40012100!H3-DataSummary40012200!H3-DataSummary40012900!H3</f>
        <v>0</v>
      </c>
      <c r="I3" s="2">
        <f>DataSummaryAll!I3-DataSummary40011000!I3-DataSummary40012100!I3-DataSummary40012200!I3-DataSummary40012900!I3</f>
        <v>0</v>
      </c>
      <c r="J3" s="2">
        <f>DataSummaryAll!J3-DataSummary40011000!J3-DataSummary40012100!J3-DataSummary40012200!J3-DataSummary40012900!J3</f>
        <v>0</v>
      </c>
      <c r="K3" s="2">
        <f>DataSummaryAll!K3-DataSummary40011000!K3-DataSummary40012100!K3-DataSummary40012200!K3-DataSummary40012900!K3</f>
        <v>0</v>
      </c>
      <c r="L3" s="2">
        <f>DataSummaryAll!L3-DataSummary40011000!L3-DataSummary40012100!L3-DataSummary40012200!L3-DataSummary40012900!L3</f>
        <v>0</v>
      </c>
      <c r="M3" s="2">
        <f>DataSummaryAll!M3-DataSummary40011000!M3-DataSummary40012100!M3-DataSummary40012200!M3-DataSummary40012900!M3</f>
        <v>0</v>
      </c>
      <c r="N3" s="2">
        <f>DataSummaryAll!N3-DataSummary40011000!N3-DataSummary40012100!N3-DataSummary40012200!N3-DataSummary40012900!N3</f>
        <v>0</v>
      </c>
      <c r="O3" s="2">
        <f>DataSummaryAll!O3-DataSummary40011000!O3-DataSummary40012100!O3-DataSummary40012200!O3-DataSummary40012900!O3</f>
        <v>0</v>
      </c>
      <c r="P3" s="2">
        <f>DataSummaryAll!P3-DataSummary40011000!P3-DataSummary40012100!P3-DataSummary40012200!P3-DataSummary40012900!P3</f>
        <v>0</v>
      </c>
      <c r="Q3" s="2">
        <f>DataSummaryAll!Q3-DataSummary40011000!Q3-DataSummary40012100!Q3-DataSummary40012200!Q3-DataSummary40012900!Q3</f>
        <v>0</v>
      </c>
      <c r="R3" s="2">
        <f>DataSummaryAll!R3-DataSummary40011000!R3-DataSummary40012100!R3-DataSummary40012200!R3-DataSummary40012900!R3</f>
        <v>0</v>
      </c>
      <c r="S3" s="2">
        <f>DataSummaryAll!S3-DataSummary40011000!S3-DataSummary40012100!S3-DataSummary40012200!S3-DataSummary40012900!S3</f>
        <v>0</v>
      </c>
      <c r="T3" s="2">
        <f>DataSummaryAll!T3-DataSummary40011000!T3-DataSummary40012100!T3-DataSummary40012200!T3-DataSummary40012900!T3</f>
        <v>0</v>
      </c>
      <c r="U3" s="2">
        <f>DataSummaryAll!U3-DataSummary40011000!U3-DataSummary40012100!U3-DataSummary40012200!U3-DataSummary40012900!U3</f>
        <v>0</v>
      </c>
      <c r="V3" s="2">
        <f>DataSummaryAll!V3-DataSummary40011000!V3-DataSummary40012100!V3-DataSummary40012200!V3-DataSummary40012900!V3</f>
        <v>0</v>
      </c>
      <c r="W3" s="2">
        <f>DataSummaryAll!W3-DataSummary40011000!W3-DataSummary40012100!W3-DataSummary40012200!W3-DataSummary40012900!W3</f>
        <v>0</v>
      </c>
      <c r="X3" s="2">
        <f>DataSummaryAll!X3-DataSummary40011000!X3-DataSummary40012100!X3-DataSummary40012200!X3-DataSummary40012900!X3</f>
        <v>0</v>
      </c>
      <c r="Y3" s="2">
        <f>DataSummaryAll!Y3-DataSummary40011000!Y3-DataSummary40012100!Y3-DataSummary40012200!Y3-DataSummary40012900!Y3</f>
        <v>0</v>
      </c>
      <c r="Z3" s="2">
        <f>DataSummaryAll!Z3-DataSummary40011000!Z3-DataSummary40012100!Z3-DataSummary40012200!Z3-DataSummary40012900!Z3</f>
        <v>0</v>
      </c>
    </row>
    <row r="4" spans="1:26" x14ac:dyDescent="0.25">
      <c r="A4" s="2" t="str">
        <f>DataSummaryAll!$A4</f>
        <v>China</v>
      </c>
      <c r="B4" s="2">
        <f>DataSummaryAll!B4-DataSummary40011000!B4-DataSummary40012100!B4-DataSummary40012200!B4-DataSummary40012900!B4</f>
        <v>0</v>
      </c>
      <c r="C4" s="2">
        <f>DataSummaryAll!C4-DataSummary40011000!C4-DataSummary40012100!C4-DataSummary40012200!C4-DataSummary40012900!C4</f>
        <v>0</v>
      </c>
      <c r="D4" s="2">
        <f>DataSummaryAll!D4-DataSummary40011000!D4-DataSummary40012100!D4-DataSummary40012200!D4-DataSummary40012900!D4</f>
        <v>0</v>
      </c>
      <c r="E4" s="2">
        <f>DataSummaryAll!E4-DataSummary40011000!E4-DataSummary40012100!E4-DataSummary40012200!E4-DataSummary40012900!E4</f>
        <v>0</v>
      </c>
      <c r="F4" s="2">
        <f>DataSummaryAll!F4-DataSummary40011000!F4-DataSummary40012100!F4-DataSummary40012200!F4-DataSummary40012900!F4</f>
        <v>0</v>
      </c>
      <c r="G4" s="2">
        <f>DataSummaryAll!G4-DataSummary40011000!G4-DataSummary40012100!G4-DataSummary40012200!G4-DataSummary40012900!G4</f>
        <v>0</v>
      </c>
      <c r="H4" s="2">
        <f>DataSummaryAll!H4-DataSummary40011000!H4-DataSummary40012100!H4-DataSummary40012200!H4-DataSummary40012900!H4</f>
        <v>0</v>
      </c>
      <c r="I4" s="2">
        <f>DataSummaryAll!I4-DataSummary40011000!I4-DataSummary40012100!I4-DataSummary40012200!I4-DataSummary40012900!I4</f>
        <v>0</v>
      </c>
      <c r="J4" s="2">
        <f>DataSummaryAll!J4-DataSummary40011000!J4-DataSummary40012100!J4-DataSummary40012200!J4-DataSummary40012900!J4</f>
        <v>0</v>
      </c>
      <c r="K4" s="2">
        <f>DataSummaryAll!K4-DataSummary40011000!K4-DataSummary40012100!K4-DataSummary40012200!K4-DataSummary40012900!K4</f>
        <v>0</v>
      </c>
      <c r="L4" s="2">
        <f>DataSummaryAll!L4-DataSummary40011000!L4-DataSummary40012100!L4-DataSummary40012200!L4-DataSummary40012900!L4</f>
        <v>0</v>
      </c>
      <c r="M4" s="2">
        <f>DataSummaryAll!M4-DataSummary40011000!M4-DataSummary40012100!M4-DataSummary40012200!M4-DataSummary40012900!M4</f>
        <v>0</v>
      </c>
      <c r="N4" s="2">
        <f>DataSummaryAll!N4-DataSummary40011000!N4-DataSummary40012100!N4-DataSummary40012200!N4-DataSummary40012900!N4</f>
        <v>0</v>
      </c>
      <c r="O4" s="2">
        <f>DataSummaryAll!O4-DataSummary40011000!O4-DataSummary40012100!O4-DataSummary40012200!O4-DataSummary40012900!O4</f>
        <v>0</v>
      </c>
      <c r="P4" s="2">
        <f>DataSummaryAll!P4-DataSummary40011000!P4-DataSummary40012100!P4-DataSummary40012200!P4-DataSummary40012900!P4</f>
        <v>0</v>
      </c>
      <c r="Q4" s="2">
        <f>DataSummaryAll!Q4-DataSummary40011000!Q4-DataSummary40012100!Q4-DataSummary40012200!Q4-DataSummary40012900!Q4</f>
        <v>0</v>
      </c>
      <c r="R4" s="2">
        <f>DataSummaryAll!R4-DataSummary40011000!R4-DataSummary40012100!R4-DataSummary40012200!R4-DataSummary40012900!R4</f>
        <v>0</v>
      </c>
      <c r="S4" s="2">
        <f>DataSummaryAll!S4-DataSummary40011000!S4-DataSummary40012100!S4-DataSummary40012200!S4-DataSummary40012900!S4</f>
        <v>5.8980598183211441E-16</v>
      </c>
      <c r="T4" s="2">
        <f>DataSummaryAll!T4-DataSummary40011000!T4-DataSummary40012100!T4-DataSummary40012200!T4-DataSummary40012900!T4</f>
        <v>4.7184478546569153E-16</v>
      </c>
      <c r="U4" s="2">
        <f>DataSummaryAll!U4-DataSummary40011000!U4-DataSummary40012100!U4-DataSummary40012200!U4-DataSummary40012900!U4</f>
        <v>6.4899999999992741E-4</v>
      </c>
      <c r="V4" s="2">
        <f>DataSummaryAll!V4-DataSummary40011000!V4-DataSummary40012100!V4-DataSummary40012200!V4-DataSummary40012900!V4</f>
        <v>3.3306690738754696E-15</v>
      </c>
      <c r="W4" s="2">
        <f>DataSummaryAll!W4-DataSummary40011000!W4-DataSummary40012100!W4-DataSummary40012200!W4-DataSummary40012900!W4</f>
        <v>3.7747582837255322E-15</v>
      </c>
      <c r="X4" s="2">
        <f>DataSummaryAll!X4-DataSummary40011000!X4-DataSummary40012100!X4-DataSummary40012200!X4-DataSummary40012900!X4</f>
        <v>0</v>
      </c>
      <c r="Y4" s="2">
        <f>DataSummaryAll!Y4-DataSummary40011000!Y4-DataSummary40012100!Y4-DataSummary40012200!Y4-DataSummary40012900!Y4</f>
        <v>8.4376949871511897E-15</v>
      </c>
      <c r="Z4" s="2">
        <f>DataSummaryAll!Z4-DataSummary40011000!Z4-DataSummary40012100!Z4-DataSummary40012200!Z4-DataSummary40012900!Z4</f>
        <v>0</v>
      </c>
    </row>
    <row r="5" spans="1:26" x14ac:dyDescent="0.25">
      <c r="A5" s="2" t="str">
        <f>DataSummaryAll!$A5</f>
        <v>Hong Kong</v>
      </c>
      <c r="B5" s="2">
        <f>DataSummaryAll!B5-DataSummary40011000!B5-DataSummary40012100!B5-DataSummary40012200!B5-DataSummary40012900!B5</f>
        <v>0</v>
      </c>
      <c r="C5" s="2">
        <f>DataSummaryAll!C5-DataSummary40011000!C5-DataSummary40012100!C5-DataSummary40012200!C5-DataSummary40012900!C5</f>
        <v>0</v>
      </c>
      <c r="D5" s="2">
        <f>DataSummaryAll!D5-DataSummary40011000!D5-DataSummary40012100!D5-DataSummary40012200!D5-DataSummary40012900!D5</f>
        <v>0</v>
      </c>
      <c r="E5" s="2">
        <f>DataSummaryAll!E5-DataSummary40011000!E5-DataSummary40012100!E5-DataSummary40012200!E5-DataSummary40012900!E5</f>
        <v>0</v>
      </c>
      <c r="F5" s="2">
        <f>DataSummaryAll!F5-DataSummary40011000!F5-DataSummary40012100!F5-DataSummary40012200!F5-DataSummary40012900!F5</f>
        <v>0</v>
      </c>
      <c r="G5" s="2">
        <f>DataSummaryAll!G5-DataSummary40011000!G5-DataSummary40012100!G5-DataSummary40012200!G5-DataSummary40012900!G5</f>
        <v>0</v>
      </c>
      <c r="H5" s="2">
        <f>DataSummaryAll!H5-DataSummary40011000!H5-DataSummary40012100!H5-DataSummary40012200!H5-DataSummary40012900!H5</f>
        <v>0</v>
      </c>
      <c r="I5" s="2">
        <f>DataSummaryAll!I5-DataSummary40011000!I5-DataSummary40012100!I5-DataSummary40012200!I5-DataSummary40012900!I5</f>
        <v>0</v>
      </c>
      <c r="J5" s="2">
        <f>DataSummaryAll!J5-DataSummary40011000!J5-DataSummary40012100!J5-DataSummary40012200!J5-DataSummary40012900!J5</f>
        <v>0</v>
      </c>
      <c r="K5" s="2">
        <f>DataSummaryAll!K5-DataSummary40011000!K5-DataSummary40012100!K5-DataSummary40012200!K5-DataSummary40012900!K5</f>
        <v>0</v>
      </c>
      <c r="L5" s="2">
        <f>DataSummaryAll!L5-DataSummary40011000!L5-DataSummary40012100!L5-DataSummary40012200!L5-DataSummary40012900!L5</f>
        <v>0</v>
      </c>
      <c r="M5" s="2">
        <f>DataSummaryAll!M5-DataSummary40011000!M5-DataSummary40012100!M5-DataSummary40012200!M5-DataSummary40012900!M5</f>
        <v>0</v>
      </c>
      <c r="N5" s="2">
        <f>DataSummaryAll!N5-DataSummary40011000!N5-DataSummary40012100!N5-DataSummary40012200!N5-DataSummary40012900!N5</f>
        <v>0</v>
      </c>
      <c r="O5" s="2">
        <f>DataSummaryAll!O5-DataSummary40011000!O5-DataSummary40012100!O5-DataSummary40012200!O5-DataSummary40012900!O5</f>
        <v>0</v>
      </c>
      <c r="P5" s="2">
        <f>DataSummaryAll!P5-DataSummary40011000!P5-DataSummary40012100!P5-DataSummary40012200!P5-DataSummary40012900!P5</f>
        <v>0</v>
      </c>
      <c r="Q5" s="2">
        <f>DataSummaryAll!Q5-DataSummary40011000!Q5-DataSummary40012100!Q5-DataSummary40012200!Q5-DataSummary40012900!Q5</f>
        <v>0</v>
      </c>
      <c r="R5" s="2">
        <f>DataSummaryAll!R5-DataSummary40011000!R5-DataSummary40012100!R5-DataSummary40012200!R5-DataSummary40012900!R5</f>
        <v>0</v>
      </c>
      <c r="S5" s="2">
        <f>DataSummaryAll!S5-DataSummary40011000!S5-DataSummary40012100!S5-DataSummary40012200!S5-DataSummary40012900!S5</f>
        <v>0</v>
      </c>
      <c r="T5" s="2">
        <f>DataSummaryAll!T5-DataSummary40011000!T5-DataSummary40012100!T5-DataSummary40012200!T5-DataSummary40012900!T5</f>
        <v>0</v>
      </c>
      <c r="U5" s="2">
        <f>DataSummaryAll!U5-DataSummary40011000!U5-DataSummary40012100!U5-DataSummary40012200!U5-DataSummary40012900!U5</f>
        <v>0</v>
      </c>
      <c r="V5" s="2">
        <f>DataSummaryAll!V5-DataSummary40011000!V5-DataSummary40012100!V5-DataSummary40012200!V5-DataSummary40012900!V5</f>
        <v>0</v>
      </c>
      <c r="W5" s="2">
        <f>DataSummaryAll!W5-DataSummary40011000!W5-DataSummary40012100!W5-DataSummary40012200!W5-DataSummary40012900!W5</f>
        <v>0</v>
      </c>
      <c r="X5" s="2">
        <f>DataSummaryAll!X5-DataSummary40011000!X5-DataSummary40012100!X5-DataSummary40012200!X5-DataSummary40012900!X5</f>
        <v>0</v>
      </c>
      <c r="Y5" s="2">
        <f>DataSummaryAll!Y5-DataSummary40011000!Y5-DataSummary40012100!Y5-DataSummary40012200!Y5-DataSummary40012900!Y5</f>
        <v>0</v>
      </c>
      <c r="Z5" s="2">
        <f>DataSummaryAll!Z5-DataSummary40011000!Z5-DataSummary40012100!Z5-DataSummary40012200!Z5-DataSummary40012900!Z5</f>
        <v>0</v>
      </c>
    </row>
    <row r="6" spans="1:26" x14ac:dyDescent="0.25">
      <c r="A6" s="2" t="str">
        <f>DataSummaryAll!$A6</f>
        <v>Argentina</v>
      </c>
      <c r="B6" s="2">
        <f>DataSummaryAll!B6-DataSummary40011000!B6-DataSummary40012100!B6-DataSummary40012200!B6-DataSummary40012900!B6</f>
        <v>0</v>
      </c>
      <c r="C6" s="2">
        <f>DataSummaryAll!C6-DataSummary40011000!C6-DataSummary40012100!C6-DataSummary40012200!C6-DataSummary40012900!C6</f>
        <v>0</v>
      </c>
      <c r="D6" s="2">
        <f>DataSummaryAll!D6-DataSummary40011000!D6-DataSummary40012100!D6-DataSummary40012200!D6-DataSummary40012900!D6</f>
        <v>0</v>
      </c>
      <c r="E6" s="2">
        <f>DataSummaryAll!E6-DataSummary40011000!E6-DataSummary40012100!E6-DataSummary40012200!E6-DataSummary40012900!E6</f>
        <v>0</v>
      </c>
      <c r="F6" s="2">
        <f>DataSummaryAll!F6-DataSummary40011000!F6-DataSummary40012100!F6-DataSummary40012200!F6-DataSummary40012900!F6</f>
        <v>0</v>
      </c>
      <c r="G6" s="2">
        <f>DataSummaryAll!G6-DataSummary40011000!G6-DataSummary40012100!G6-DataSummary40012200!G6-DataSummary40012900!G6</f>
        <v>0</v>
      </c>
      <c r="H6" s="2">
        <f>DataSummaryAll!H6-DataSummary40011000!H6-DataSummary40012100!H6-DataSummary40012200!H6-DataSummary40012900!H6</f>
        <v>0</v>
      </c>
      <c r="I6" s="2">
        <f>DataSummaryAll!I6-DataSummary40011000!I6-DataSummary40012100!I6-DataSummary40012200!I6-DataSummary40012900!I6</f>
        <v>0</v>
      </c>
      <c r="J6" s="2">
        <f>DataSummaryAll!J6-DataSummary40011000!J6-DataSummary40012100!J6-DataSummary40012200!J6-DataSummary40012900!J6</f>
        <v>0</v>
      </c>
      <c r="K6" s="2">
        <f>DataSummaryAll!K6-DataSummary40011000!K6-DataSummary40012100!K6-DataSummary40012200!K6-DataSummary40012900!K6</f>
        <v>0</v>
      </c>
      <c r="L6" s="2">
        <f>DataSummaryAll!L6-DataSummary40011000!L6-DataSummary40012100!L6-DataSummary40012200!L6-DataSummary40012900!L6</f>
        <v>0</v>
      </c>
      <c r="M6" s="2">
        <f>DataSummaryAll!M6-DataSummary40011000!M6-DataSummary40012100!M6-DataSummary40012200!M6-DataSummary40012900!M6</f>
        <v>0</v>
      </c>
      <c r="N6" s="2">
        <f>DataSummaryAll!N6-DataSummary40011000!N6-DataSummary40012100!N6-DataSummary40012200!N6-DataSummary40012900!N6</f>
        <v>0</v>
      </c>
      <c r="O6" s="2">
        <f>DataSummaryAll!O6-DataSummary40011000!O6-DataSummary40012100!O6-DataSummary40012200!O6-DataSummary40012900!O6</f>
        <v>0</v>
      </c>
      <c r="P6" s="2">
        <f>DataSummaryAll!P6-DataSummary40011000!P6-DataSummary40012100!P6-DataSummary40012200!P6-DataSummary40012900!P6</f>
        <v>0</v>
      </c>
      <c r="Q6" s="2">
        <f>DataSummaryAll!Q6-DataSummary40011000!Q6-DataSummary40012100!Q6-DataSummary40012200!Q6-DataSummary40012900!Q6</f>
        <v>0</v>
      </c>
      <c r="R6" s="2">
        <f>DataSummaryAll!R6-DataSummary40011000!R6-DataSummary40012100!R6-DataSummary40012200!R6-DataSummary40012900!R6</f>
        <v>0</v>
      </c>
      <c r="S6" s="2">
        <f>DataSummaryAll!S6-DataSummary40011000!S6-DataSummary40012100!S6-DataSummary40012200!S6-DataSummary40012900!S6</f>
        <v>0</v>
      </c>
      <c r="T6" s="2">
        <f>DataSummaryAll!T6-DataSummary40011000!T6-DataSummary40012100!T6-DataSummary40012200!T6-DataSummary40012900!T6</f>
        <v>0</v>
      </c>
      <c r="U6" s="2">
        <f>DataSummaryAll!U6-DataSummary40011000!U6-DataSummary40012100!U6-DataSummary40012200!U6-DataSummary40012900!U6</f>
        <v>0</v>
      </c>
      <c r="V6" s="2">
        <f>DataSummaryAll!V6-DataSummary40011000!V6-DataSummary40012100!V6-DataSummary40012200!V6-DataSummary40012900!V6</f>
        <v>0</v>
      </c>
      <c r="W6" s="2">
        <f>DataSummaryAll!W6-DataSummary40011000!W6-DataSummary40012100!W6-DataSummary40012200!W6-DataSummary40012900!W6</f>
        <v>0</v>
      </c>
      <c r="X6" s="2">
        <f>DataSummaryAll!X6-DataSummary40011000!X6-DataSummary40012100!X6-DataSummary40012200!X6-DataSummary40012900!X6</f>
        <v>0</v>
      </c>
      <c r="Y6" s="2">
        <f>DataSummaryAll!Y6-DataSummary40011000!Y6-DataSummary40012100!Y6-DataSummary40012200!Y6-DataSummary40012900!Y6</f>
        <v>0</v>
      </c>
      <c r="Z6" s="2">
        <f>DataSummaryAll!Z6-DataSummary40011000!Z6-DataSummary40012100!Z6-DataSummary40012200!Z6-DataSummary40012900!Z6</f>
        <v>0</v>
      </c>
    </row>
    <row r="7" spans="1:26" x14ac:dyDescent="0.25">
      <c r="A7" s="2" t="str">
        <f>DataSummaryAll!$A7</f>
        <v>Bolivia</v>
      </c>
      <c r="B7" s="2">
        <f>DataSummaryAll!B7-DataSummary40011000!B7-DataSummary40012100!B7-DataSummary40012200!B7-DataSummary40012900!B7</f>
        <v>0</v>
      </c>
      <c r="C7" s="2">
        <f>DataSummaryAll!C7-DataSummary40011000!C7-DataSummary40012100!C7-DataSummary40012200!C7-DataSummary40012900!C7</f>
        <v>0</v>
      </c>
      <c r="D7" s="2">
        <f>DataSummaryAll!D7-DataSummary40011000!D7-DataSummary40012100!D7-DataSummary40012200!D7-DataSummary40012900!D7</f>
        <v>0</v>
      </c>
      <c r="E7" s="2">
        <f>DataSummaryAll!E7-DataSummary40011000!E7-DataSummary40012100!E7-DataSummary40012200!E7-DataSummary40012900!E7</f>
        <v>0</v>
      </c>
      <c r="F7" s="2">
        <f>DataSummaryAll!F7-DataSummary40011000!F7-DataSummary40012100!F7-DataSummary40012200!F7-DataSummary40012900!F7</f>
        <v>0</v>
      </c>
      <c r="G7" s="2">
        <f>DataSummaryAll!G7-DataSummary40011000!G7-DataSummary40012100!G7-DataSummary40012200!G7-DataSummary40012900!G7</f>
        <v>0</v>
      </c>
      <c r="H7" s="2">
        <f>DataSummaryAll!H7-DataSummary40011000!H7-DataSummary40012100!H7-DataSummary40012200!H7-DataSummary40012900!H7</f>
        <v>0</v>
      </c>
      <c r="I7" s="2">
        <f>DataSummaryAll!I7-DataSummary40011000!I7-DataSummary40012100!I7-DataSummary40012200!I7-DataSummary40012900!I7</f>
        <v>0</v>
      </c>
      <c r="J7" s="2">
        <f>DataSummaryAll!J7-DataSummary40011000!J7-DataSummary40012100!J7-DataSummary40012200!J7-DataSummary40012900!J7</f>
        <v>0</v>
      </c>
      <c r="K7" s="2">
        <f>DataSummaryAll!K7-DataSummary40011000!K7-DataSummary40012100!K7-DataSummary40012200!K7-DataSummary40012900!K7</f>
        <v>0</v>
      </c>
      <c r="L7" s="2">
        <f>DataSummaryAll!L7-DataSummary40011000!L7-DataSummary40012100!L7-DataSummary40012200!L7-DataSummary40012900!L7</f>
        <v>0</v>
      </c>
      <c r="M7" s="2">
        <f>DataSummaryAll!M7-DataSummary40011000!M7-DataSummary40012100!M7-DataSummary40012200!M7-DataSummary40012900!M7</f>
        <v>0</v>
      </c>
      <c r="N7" s="2">
        <f>DataSummaryAll!N7-DataSummary40011000!N7-DataSummary40012100!N7-DataSummary40012200!N7-DataSummary40012900!N7</f>
        <v>0</v>
      </c>
      <c r="O7" s="2">
        <f>DataSummaryAll!O7-DataSummary40011000!O7-DataSummary40012100!O7-DataSummary40012200!O7-DataSummary40012900!O7</f>
        <v>0</v>
      </c>
      <c r="P7" s="2">
        <f>DataSummaryAll!P7-DataSummary40011000!P7-DataSummary40012100!P7-DataSummary40012200!P7-DataSummary40012900!P7</f>
        <v>0</v>
      </c>
      <c r="Q7" s="2">
        <f>DataSummaryAll!Q7-DataSummary40011000!Q7-DataSummary40012100!Q7-DataSummary40012200!Q7-DataSummary40012900!Q7</f>
        <v>0</v>
      </c>
      <c r="R7" s="2">
        <f>DataSummaryAll!R7-DataSummary40011000!R7-DataSummary40012100!R7-DataSummary40012200!R7-DataSummary40012900!R7</f>
        <v>0</v>
      </c>
      <c r="S7" s="2">
        <f>DataSummaryAll!S7-DataSummary40011000!S7-DataSummary40012100!S7-DataSummary40012200!S7-DataSummary40012900!S7</f>
        <v>0</v>
      </c>
      <c r="T7" s="2">
        <f>DataSummaryAll!T7-DataSummary40011000!T7-DataSummary40012100!T7-DataSummary40012200!T7-DataSummary40012900!T7</f>
        <v>0</v>
      </c>
      <c r="U7" s="2">
        <f>DataSummaryAll!U7-DataSummary40011000!U7-DataSummary40012100!U7-DataSummary40012200!U7-DataSummary40012900!U7</f>
        <v>0</v>
      </c>
      <c r="V7" s="2">
        <f>DataSummaryAll!V7-DataSummary40011000!V7-DataSummary40012100!V7-DataSummary40012200!V7-DataSummary40012900!V7</f>
        <v>0</v>
      </c>
      <c r="W7" s="2">
        <f>DataSummaryAll!W7-DataSummary40011000!W7-DataSummary40012100!W7-DataSummary40012200!W7-DataSummary40012900!W7</f>
        <v>0</v>
      </c>
      <c r="X7" s="2">
        <f>DataSummaryAll!X7-DataSummary40011000!X7-DataSummary40012100!X7-DataSummary40012200!X7-DataSummary40012900!X7</f>
        <v>0</v>
      </c>
      <c r="Y7" s="2">
        <f>DataSummaryAll!Y7-DataSummary40011000!Y7-DataSummary40012100!Y7-DataSummary40012200!Y7-DataSummary40012900!Y7</f>
        <v>0</v>
      </c>
      <c r="Z7" s="2">
        <f>DataSummaryAll!Z7-DataSummary40011000!Z7-DataSummary40012100!Z7-DataSummary40012200!Z7-DataSummary40012900!Z7</f>
        <v>0</v>
      </c>
    </row>
    <row r="8" spans="1:26" x14ac:dyDescent="0.25">
      <c r="A8" s="2" t="str">
        <f>DataSummaryAll!$A8</f>
        <v>Brazil</v>
      </c>
      <c r="B8" s="2">
        <f>DataSummaryAll!B8-DataSummary40011000!B8-DataSummary40012100!B8-DataSummary40012200!B8-DataSummary40012900!B8</f>
        <v>0</v>
      </c>
      <c r="C8" s="2">
        <f>DataSummaryAll!C8-DataSummary40011000!C8-DataSummary40012100!C8-DataSummary40012200!C8-DataSummary40012900!C8</f>
        <v>0</v>
      </c>
      <c r="D8" s="2">
        <f>DataSummaryAll!D8-DataSummary40011000!D8-DataSummary40012100!D8-DataSummary40012200!D8-DataSummary40012900!D8</f>
        <v>0</v>
      </c>
      <c r="E8" s="2">
        <f>DataSummaryAll!E8-DataSummary40011000!E8-DataSummary40012100!E8-DataSummary40012200!E8-DataSummary40012900!E8</f>
        <v>0</v>
      </c>
      <c r="F8" s="2">
        <f>DataSummaryAll!F8-DataSummary40011000!F8-DataSummary40012100!F8-DataSummary40012200!F8-DataSummary40012900!F8</f>
        <v>0</v>
      </c>
      <c r="G8" s="2">
        <f>DataSummaryAll!G8-DataSummary40011000!G8-DataSummary40012100!G8-DataSummary40012200!G8-DataSummary40012900!G8</f>
        <v>0</v>
      </c>
      <c r="H8" s="2">
        <f>DataSummaryAll!H8-DataSummary40011000!H8-DataSummary40012100!H8-DataSummary40012200!H8-DataSummary40012900!H8</f>
        <v>0</v>
      </c>
      <c r="I8" s="2">
        <f>DataSummaryAll!I8-DataSummary40011000!I8-DataSummary40012100!I8-DataSummary40012200!I8-DataSummary40012900!I8</f>
        <v>0</v>
      </c>
      <c r="J8" s="2">
        <f>DataSummaryAll!J8-DataSummary40011000!J8-DataSummary40012100!J8-DataSummary40012200!J8-DataSummary40012900!J8</f>
        <v>0</v>
      </c>
      <c r="K8" s="2">
        <f>DataSummaryAll!K8-DataSummary40011000!K8-DataSummary40012100!K8-DataSummary40012200!K8-DataSummary40012900!K8</f>
        <v>0</v>
      </c>
      <c r="L8" s="2">
        <f>DataSummaryAll!L8-DataSummary40011000!L8-DataSummary40012100!L8-DataSummary40012200!L8-DataSummary40012900!L8</f>
        <v>0</v>
      </c>
      <c r="M8" s="2">
        <f>DataSummaryAll!M8-DataSummary40011000!M8-DataSummary40012100!M8-DataSummary40012200!M8-DataSummary40012900!M8</f>
        <v>0</v>
      </c>
      <c r="N8" s="2">
        <f>DataSummaryAll!N8-DataSummary40011000!N8-DataSummary40012100!N8-DataSummary40012200!N8-DataSummary40012900!N8</f>
        <v>0</v>
      </c>
      <c r="O8" s="2">
        <f>DataSummaryAll!O8-DataSummary40011000!O8-DataSummary40012100!O8-DataSummary40012200!O8-DataSummary40012900!O8</f>
        <v>0</v>
      </c>
      <c r="P8" s="2">
        <f>DataSummaryAll!P8-DataSummary40011000!P8-DataSummary40012100!P8-DataSummary40012200!P8-DataSummary40012900!P8</f>
        <v>0</v>
      </c>
      <c r="Q8" s="2">
        <f>DataSummaryAll!Q8-DataSummary40011000!Q8-DataSummary40012100!Q8-DataSummary40012200!Q8-DataSummary40012900!Q8</f>
        <v>0</v>
      </c>
      <c r="R8" s="2">
        <f>DataSummaryAll!R8-DataSummary40011000!R8-DataSummary40012100!R8-DataSummary40012200!R8-DataSummary40012900!R8</f>
        <v>0</v>
      </c>
      <c r="S8" s="2">
        <f>DataSummaryAll!S8-DataSummary40011000!S8-DataSummary40012100!S8-DataSummary40012200!S8-DataSummary40012900!S8</f>
        <v>0</v>
      </c>
      <c r="T8" s="2">
        <f>DataSummaryAll!T8-DataSummary40011000!T8-DataSummary40012100!T8-DataSummary40012200!T8-DataSummary40012900!T8</f>
        <v>0</v>
      </c>
      <c r="U8" s="2">
        <f>DataSummaryAll!U8-DataSummary40011000!U8-DataSummary40012100!U8-DataSummary40012200!U8-DataSummary40012900!U8</f>
        <v>0</v>
      </c>
      <c r="V8" s="2">
        <f>DataSummaryAll!V8-DataSummary40011000!V8-DataSummary40012100!V8-DataSummary40012200!V8-DataSummary40012900!V8</f>
        <v>0</v>
      </c>
      <c r="W8" s="2">
        <f>DataSummaryAll!W8-DataSummary40011000!W8-DataSummary40012100!W8-DataSummary40012200!W8-DataSummary40012900!W8</f>
        <v>0</v>
      </c>
      <c r="X8" s="2">
        <f>DataSummaryAll!X8-DataSummary40011000!X8-DataSummary40012100!X8-DataSummary40012200!X8-DataSummary40012900!X8</f>
        <v>0</v>
      </c>
      <c r="Y8" s="2">
        <f>DataSummaryAll!Y8-DataSummary40011000!Y8-DataSummary40012100!Y8-DataSummary40012200!Y8-DataSummary40012900!Y8</f>
        <v>0</v>
      </c>
      <c r="Z8" s="2">
        <f>DataSummaryAll!Z8-DataSummary40011000!Z8-DataSummary40012100!Z8-DataSummary40012200!Z8-DataSummary40012900!Z8</f>
        <v>0</v>
      </c>
    </row>
    <row r="9" spans="1:26" x14ac:dyDescent="0.25">
      <c r="A9" s="2" t="str">
        <f>DataSummaryAll!$A9</f>
        <v>Chile</v>
      </c>
      <c r="B9" s="2">
        <f>DataSummaryAll!B9-DataSummary40011000!B9-DataSummary40012100!B9-DataSummary40012200!B9-DataSummary40012900!B9</f>
        <v>0</v>
      </c>
      <c r="C9" s="2">
        <f>DataSummaryAll!C9-DataSummary40011000!C9-DataSummary40012100!C9-DataSummary40012200!C9-DataSummary40012900!C9</f>
        <v>0</v>
      </c>
      <c r="D9" s="2">
        <f>DataSummaryAll!D9-DataSummary40011000!D9-DataSummary40012100!D9-DataSummary40012200!D9-DataSummary40012900!D9</f>
        <v>0</v>
      </c>
      <c r="E9" s="2">
        <f>DataSummaryAll!E9-DataSummary40011000!E9-DataSummary40012100!E9-DataSummary40012200!E9-DataSummary40012900!E9</f>
        <v>0</v>
      </c>
      <c r="F9" s="2">
        <f>DataSummaryAll!F9-DataSummary40011000!F9-DataSummary40012100!F9-DataSummary40012200!F9-DataSummary40012900!F9</f>
        <v>0</v>
      </c>
      <c r="G9" s="2">
        <f>DataSummaryAll!G9-DataSummary40011000!G9-DataSummary40012100!G9-DataSummary40012200!G9-DataSummary40012900!G9</f>
        <v>0</v>
      </c>
      <c r="H9" s="2">
        <f>DataSummaryAll!H9-DataSummary40011000!H9-DataSummary40012100!H9-DataSummary40012200!H9-DataSummary40012900!H9</f>
        <v>0</v>
      </c>
      <c r="I9" s="2">
        <f>DataSummaryAll!I9-DataSummary40011000!I9-DataSummary40012100!I9-DataSummary40012200!I9-DataSummary40012900!I9</f>
        <v>0</v>
      </c>
      <c r="J9" s="2">
        <f>DataSummaryAll!J9-DataSummary40011000!J9-DataSummary40012100!J9-DataSummary40012200!J9-DataSummary40012900!J9</f>
        <v>0</v>
      </c>
      <c r="K9" s="2">
        <f>DataSummaryAll!K9-DataSummary40011000!K9-DataSummary40012100!K9-DataSummary40012200!K9-DataSummary40012900!K9</f>
        <v>0</v>
      </c>
      <c r="L9" s="2">
        <f>DataSummaryAll!L9-DataSummary40011000!L9-DataSummary40012100!L9-DataSummary40012200!L9-DataSummary40012900!L9</f>
        <v>0</v>
      </c>
      <c r="M9" s="2">
        <f>DataSummaryAll!M9-DataSummary40011000!M9-DataSummary40012100!M9-DataSummary40012200!M9-DataSummary40012900!M9</f>
        <v>0</v>
      </c>
      <c r="N9" s="2">
        <f>DataSummaryAll!N9-DataSummary40011000!N9-DataSummary40012100!N9-DataSummary40012200!N9-DataSummary40012900!N9</f>
        <v>0</v>
      </c>
      <c r="O9" s="2">
        <f>DataSummaryAll!O9-DataSummary40011000!O9-DataSummary40012100!O9-DataSummary40012200!O9-DataSummary40012900!O9</f>
        <v>0</v>
      </c>
      <c r="P9" s="2">
        <f>DataSummaryAll!P9-DataSummary40011000!P9-DataSummary40012100!P9-DataSummary40012200!P9-DataSummary40012900!P9</f>
        <v>0</v>
      </c>
      <c r="Q9" s="2">
        <f>DataSummaryAll!Q9-DataSummary40011000!Q9-DataSummary40012100!Q9-DataSummary40012200!Q9-DataSummary40012900!Q9</f>
        <v>0</v>
      </c>
      <c r="R9" s="2">
        <f>DataSummaryAll!R9-DataSummary40011000!R9-DataSummary40012100!R9-DataSummary40012200!R9-DataSummary40012900!R9</f>
        <v>0</v>
      </c>
      <c r="S9" s="2">
        <f>DataSummaryAll!S9-DataSummary40011000!S9-DataSummary40012100!S9-DataSummary40012200!S9-DataSummary40012900!S9</f>
        <v>0</v>
      </c>
      <c r="T9" s="2">
        <f>DataSummaryAll!T9-DataSummary40011000!T9-DataSummary40012100!T9-DataSummary40012200!T9-DataSummary40012900!T9</f>
        <v>0</v>
      </c>
      <c r="U9" s="2">
        <f>DataSummaryAll!U9-DataSummary40011000!U9-DataSummary40012100!U9-DataSummary40012200!U9-DataSummary40012900!U9</f>
        <v>0</v>
      </c>
      <c r="V9" s="2">
        <f>DataSummaryAll!V9-DataSummary40011000!V9-DataSummary40012100!V9-DataSummary40012200!V9-DataSummary40012900!V9</f>
        <v>0</v>
      </c>
      <c r="W9" s="2">
        <f>DataSummaryAll!W9-DataSummary40011000!W9-DataSummary40012100!W9-DataSummary40012200!W9-DataSummary40012900!W9</f>
        <v>0</v>
      </c>
      <c r="X9" s="2">
        <f>DataSummaryAll!X9-DataSummary40011000!X9-DataSummary40012100!X9-DataSummary40012200!X9-DataSummary40012900!X9</f>
        <v>0</v>
      </c>
      <c r="Y9" s="2">
        <f>DataSummaryAll!Y9-DataSummary40011000!Y9-DataSummary40012100!Y9-DataSummary40012200!Y9-DataSummary40012900!Y9</f>
        <v>0</v>
      </c>
      <c r="Z9" s="2">
        <f>DataSummaryAll!Z9-DataSummary40011000!Z9-DataSummary40012100!Z9-DataSummary40012200!Z9-DataSummary40012900!Z9</f>
        <v>0</v>
      </c>
    </row>
    <row r="10" spans="1:26" x14ac:dyDescent="0.25">
      <c r="A10" s="2" t="str">
        <f>DataSummaryAll!$A10</f>
        <v>Colombia</v>
      </c>
      <c r="B10" s="2">
        <f>DataSummaryAll!B10-DataSummary40011000!B10-DataSummary40012100!B10-DataSummary40012200!B10-DataSummary40012900!B10</f>
        <v>0</v>
      </c>
      <c r="C10" s="2">
        <f>DataSummaryAll!C10-DataSummary40011000!C10-DataSummary40012100!C10-DataSummary40012200!C10-DataSummary40012900!C10</f>
        <v>0</v>
      </c>
      <c r="D10" s="2">
        <f>DataSummaryAll!D10-DataSummary40011000!D10-DataSummary40012100!D10-DataSummary40012200!D10-DataSummary40012900!D10</f>
        <v>0</v>
      </c>
      <c r="E10" s="2">
        <f>DataSummaryAll!E10-DataSummary40011000!E10-DataSummary40012100!E10-DataSummary40012200!E10-DataSummary40012900!E10</f>
        <v>0</v>
      </c>
      <c r="F10" s="2">
        <f>DataSummaryAll!F10-DataSummary40011000!F10-DataSummary40012100!F10-DataSummary40012200!F10-DataSummary40012900!F10</f>
        <v>0</v>
      </c>
      <c r="G10" s="2">
        <f>DataSummaryAll!G10-DataSummary40011000!G10-DataSummary40012100!G10-DataSummary40012200!G10-DataSummary40012900!G10</f>
        <v>0</v>
      </c>
      <c r="H10" s="2">
        <f>DataSummaryAll!H10-DataSummary40011000!H10-DataSummary40012100!H10-DataSummary40012200!H10-DataSummary40012900!H10</f>
        <v>0</v>
      </c>
      <c r="I10" s="2">
        <f>DataSummaryAll!I10-DataSummary40011000!I10-DataSummary40012100!I10-DataSummary40012200!I10-DataSummary40012900!I10</f>
        <v>0</v>
      </c>
      <c r="J10" s="2">
        <f>DataSummaryAll!J10-DataSummary40011000!J10-DataSummary40012100!J10-DataSummary40012200!J10-DataSummary40012900!J10</f>
        <v>0</v>
      </c>
      <c r="K10" s="2">
        <f>DataSummaryAll!K10-DataSummary40011000!K10-DataSummary40012100!K10-DataSummary40012200!K10-DataSummary40012900!K10</f>
        <v>0</v>
      </c>
      <c r="L10" s="2">
        <f>DataSummaryAll!L10-DataSummary40011000!L10-DataSummary40012100!L10-DataSummary40012200!L10-DataSummary40012900!L10</f>
        <v>0</v>
      </c>
      <c r="M10" s="2">
        <f>DataSummaryAll!M10-DataSummary40011000!M10-DataSummary40012100!M10-DataSummary40012200!M10-DataSummary40012900!M10</f>
        <v>0</v>
      </c>
      <c r="N10" s="2">
        <f>DataSummaryAll!N10-DataSummary40011000!N10-DataSummary40012100!N10-DataSummary40012200!N10-DataSummary40012900!N10</f>
        <v>0</v>
      </c>
      <c r="O10" s="2">
        <f>DataSummaryAll!O10-DataSummary40011000!O10-DataSummary40012100!O10-DataSummary40012200!O10-DataSummary40012900!O10</f>
        <v>0</v>
      </c>
      <c r="P10" s="2">
        <f>DataSummaryAll!P10-DataSummary40011000!P10-DataSummary40012100!P10-DataSummary40012200!P10-DataSummary40012900!P10</f>
        <v>0</v>
      </c>
      <c r="Q10" s="2">
        <f>DataSummaryAll!Q10-DataSummary40011000!Q10-DataSummary40012100!Q10-DataSummary40012200!Q10-DataSummary40012900!Q10</f>
        <v>0</v>
      </c>
      <c r="R10" s="2">
        <f>DataSummaryAll!R10-DataSummary40011000!R10-DataSummary40012100!R10-DataSummary40012200!R10-DataSummary40012900!R10</f>
        <v>0</v>
      </c>
      <c r="S10" s="2">
        <f>DataSummaryAll!S10-DataSummary40011000!S10-DataSummary40012100!S10-DataSummary40012200!S10-DataSummary40012900!S10</f>
        <v>0</v>
      </c>
      <c r="T10" s="2">
        <f>DataSummaryAll!T10-DataSummary40011000!T10-DataSummary40012100!T10-DataSummary40012200!T10-DataSummary40012900!T10</f>
        <v>0</v>
      </c>
      <c r="U10" s="2">
        <f>DataSummaryAll!U10-DataSummary40011000!U10-DataSummary40012100!U10-DataSummary40012200!U10-DataSummary40012900!U10</f>
        <v>0</v>
      </c>
      <c r="V10" s="2">
        <f>DataSummaryAll!V10-DataSummary40011000!V10-DataSummary40012100!V10-DataSummary40012200!V10-DataSummary40012900!V10</f>
        <v>0</v>
      </c>
      <c r="W10" s="2">
        <f>DataSummaryAll!W10-DataSummary40011000!W10-DataSummary40012100!W10-DataSummary40012200!W10-DataSummary40012900!W10</f>
        <v>0</v>
      </c>
      <c r="X10" s="2">
        <f>DataSummaryAll!X10-DataSummary40011000!X10-DataSummary40012100!X10-DataSummary40012200!X10-DataSummary40012900!X10</f>
        <v>0</v>
      </c>
      <c r="Y10" s="2">
        <f>DataSummaryAll!Y10-DataSummary40011000!Y10-DataSummary40012100!Y10-DataSummary40012200!Y10-DataSummary40012900!Y10</f>
        <v>0</v>
      </c>
      <c r="Z10" s="2">
        <f>DataSummaryAll!Z10-DataSummary40011000!Z10-DataSummary40012100!Z10-DataSummary40012200!Z10-DataSummary40012900!Z10</f>
        <v>0</v>
      </c>
    </row>
    <row r="11" spans="1:26" x14ac:dyDescent="0.25">
      <c r="A11" s="2" t="str">
        <f>DataSummaryAll!$A11</f>
        <v>Costa Rica</v>
      </c>
      <c r="B11" s="2">
        <f>DataSummaryAll!B11-DataSummary40011000!B11-DataSummary40012100!B11-DataSummary40012200!B11-DataSummary40012900!B11</f>
        <v>0</v>
      </c>
      <c r="C11" s="2">
        <f>DataSummaryAll!C11-DataSummary40011000!C11-DataSummary40012100!C11-DataSummary40012200!C11-DataSummary40012900!C11</f>
        <v>0</v>
      </c>
      <c r="D11" s="2">
        <f>DataSummaryAll!D11-DataSummary40011000!D11-DataSummary40012100!D11-DataSummary40012200!D11-DataSummary40012900!D11</f>
        <v>0</v>
      </c>
      <c r="E11" s="2">
        <f>DataSummaryAll!E11-DataSummary40011000!E11-DataSummary40012100!E11-DataSummary40012200!E11-DataSummary40012900!E11</f>
        <v>0</v>
      </c>
      <c r="F11" s="2">
        <f>DataSummaryAll!F11-DataSummary40011000!F11-DataSummary40012100!F11-DataSummary40012200!F11-DataSummary40012900!F11</f>
        <v>0</v>
      </c>
      <c r="G11" s="2">
        <f>DataSummaryAll!G11-DataSummary40011000!G11-DataSummary40012100!G11-DataSummary40012200!G11-DataSummary40012900!G11</f>
        <v>0</v>
      </c>
      <c r="H11" s="2">
        <f>DataSummaryAll!H11-DataSummary40011000!H11-DataSummary40012100!H11-DataSummary40012200!H11-DataSummary40012900!H11</f>
        <v>0</v>
      </c>
      <c r="I11" s="2">
        <f>DataSummaryAll!I11-DataSummary40011000!I11-DataSummary40012100!I11-DataSummary40012200!I11-DataSummary40012900!I11</f>
        <v>0</v>
      </c>
      <c r="J11" s="2">
        <f>DataSummaryAll!J11-DataSummary40011000!J11-DataSummary40012100!J11-DataSummary40012200!J11-DataSummary40012900!J11</f>
        <v>0</v>
      </c>
      <c r="K11" s="2">
        <f>DataSummaryAll!K11-DataSummary40011000!K11-DataSummary40012100!K11-DataSummary40012200!K11-DataSummary40012900!K11</f>
        <v>0</v>
      </c>
      <c r="L11" s="2">
        <f>DataSummaryAll!L11-DataSummary40011000!L11-DataSummary40012100!L11-DataSummary40012200!L11-DataSummary40012900!L11</f>
        <v>0</v>
      </c>
      <c r="M11" s="2">
        <f>DataSummaryAll!M11-DataSummary40011000!M11-DataSummary40012100!M11-DataSummary40012200!M11-DataSummary40012900!M11</f>
        <v>0</v>
      </c>
      <c r="N11" s="2">
        <f>DataSummaryAll!N11-DataSummary40011000!N11-DataSummary40012100!N11-DataSummary40012200!N11-DataSummary40012900!N11</f>
        <v>0</v>
      </c>
      <c r="O11" s="2">
        <f>DataSummaryAll!O11-DataSummary40011000!O11-DataSummary40012100!O11-DataSummary40012200!O11-DataSummary40012900!O11</f>
        <v>0</v>
      </c>
      <c r="P11" s="2">
        <f>DataSummaryAll!P11-DataSummary40011000!P11-DataSummary40012100!P11-DataSummary40012200!P11-DataSummary40012900!P11</f>
        <v>0</v>
      </c>
      <c r="Q11" s="2">
        <f>DataSummaryAll!Q11-DataSummary40011000!Q11-DataSummary40012100!Q11-DataSummary40012200!Q11-DataSummary40012900!Q11</f>
        <v>0</v>
      </c>
      <c r="R11" s="2">
        <f>DataSummaryAll!R11-DataSummary40011000!R11-DataSummary40012100!R11-DataSummary40012200!R11-DataSummary40012900!R11</f>
        <v>0</v>
      </c>
      <c r="S11" s="2">
        <f>DataSummaryAll!S11-DataSummary40011000!S11-DataSummary40012100!S11-DataSummary40012200!S11-DataSummary40012900!S11</f>
        <v>0</v>
      </c>
      <c r="T11" s="2">
        <f>DataSummaryAll!T11-DataSummary40011000!T11-DataSummary40012100!T11-DataSummary40012200!T11-DataSummary40012900!T11</f>
        <v>0</v>
      </c>
      <c r="U11" s="2">
        <f>DataSummaryAll!U11-DataSummary40011000!U11-DataSummary40012100!U11-DataSummary40012200!U11-DataSummary40012900!U11</f>
        <v>0</v>
      </c>
      <c r="V11" s="2">
        <f>DataSummaryAll!V11-DataSummary40011000!V11-DataSummary40012100!V11-DataSummary40012200!V11-DataSummary40012900!V11</f>
        <v>0</v>
      </c>
      <c r="W11" s="2">
        <f>DataSummaryAll!W11-DataSummary40011000!W11-DataSummary40012100!W11-DataSummary40012200!W11-DataSummary40012900!W11</f>
        <v>0</v>
      </c>
      <c r="X11" s="2">
        <f>DataSummaryAll!X11-DataSummary40011000!X11-DataSummary40012100!X11-DataSummary40012200!X11-DataSummary40012900!X11</f>
        <v>0</v>
      </c>
      <c r="Y11" s="2">
        <f>DataSummaryAll!Y11-DataSummary40011000!Y11-DataSummary40012100!Y11-DataSummary40012200!Y11-DataSummary40012900!Y11</f>
        <v>0</v>
      </c>
      <c r="Z11" s="2">
        <f>DataSummaryAll!Z11-DataSummary40011000!Z11-DataSummary40012100!Z11-DataSummary40012200!Z11-DataSummary40012900!Z11</f>
        <v>0</v>
      </c>
    </row>
    <row r="12" spans="1:26" x14ac:dyDescent="0.25">
      <c r="A12" s="2" t="str">
        <f>DataSummaryAll!$A12</f>
        <v>Ecuador</v>
      </c>
      <c r="B12" s="2">
        <f>DataSummaryAll!B12-DataSummary40011000!B12-DataSummary40012100!B12-DataSummary40012200!B12-DataSummary40012900!B12</f>
        <v>0</v>
      </c>
      <c r="C12" s="2">
        <f>DataSummaryAll!C12-DataSummary40011000!C12-DataSummary40012100!C12-DataSummary40012200!C12-DataSummary40012900!C12</f>
        <v>0</v>
      </c>
      <c r="D12" s="2">
        <f>DataSummaryAll!D12-DataSummary40011000!D12-DataSummary40012100!D12-DataSummary40012200!D12-DataSummary40012900!D12</f>
        <v>0</v>
      </c>
      <c r="E12" s="2">
        <f>DataSummaryAll!E12-DataSummary40011000!E12-DataSummary40012100!E12-DataSummary40012200!E12-DataSummary40012900!E12</f>
        <v>0</v>
      </c>
      <c r="F12" s="2">
        <f>DataSummaryAll!F12-DataSummary40011000!F12-DataSummary40012100!F12-DataSummary40012200!F12-DataSummary40012900!F12</f>
        <v>0</v>
      </c>
      <c r="G12" s="2">
        <f>DataSummaryAll!G12-DataSummary40011000!G12-DataSummary40012100!G12-DataSummary40012200!G12-DataSummary40012900!G12</f>
        <v>0</v>
      </c>
      <c r="H12" s="2">
        <f>DataSummaryAll!H12-DataSummary40011000!H12-DataSummary40012100!H12-DataSummary40012200!H12-DataSummary40012900!H12</f>
        <v>0</v>
      </c>
      <c r="I12" s="2">
        <f>DataSummaryAll!I12-DataSummary40011000!I12-DataSummary40012100!I12-DataSummary40012200!I12-DataSummary40012900!I12</f>
        <v>0</v>
      </c>
      <c r="J12" s="2">
        <f>DataSummaryAll!J12-DataSummary40011000!J12-DataSummary40012100!J12-DataSummary40012200!J12-DataSummary40012900!J12</f>
        <v>0</v>
      </c>
      <c r="K12" s="2">
        <f>DataSummaryAll!K12-DataSummary40011000!K12-DataSummary40012100!K12-DataSummary40012200!K12-DataSummary40012900!K12</f>
        <v>0</v>
      </c>
      <c r="L12" s="2">
        <f>DataSummaryAll!L12-DataSummary40011000!L12-DataSummary40012100!L12-DataSummary40012200!L12-DataSummary40012900!L12</f>
        <v>0</v>
      </c>
      <c r="M12" s="2">
        <f>DataSummaryAll!M12-DataSummary40011000!M12-DataSummary40012100!M12-DataSummary40012200!M12-DataSummary40012900!M12</f>
        <v>0</v>
      </c>
      <c r="N12" s="2">
        <f>DataSummaryAll!N12-DataSummary40011000!N12-DataSummary40012100!N12-DataSummary40012200!N12-DataSummary40012900!N12</f>
        <v>0</v>
      </c>
      <c r="O12" s="2">
        <f>DataSummaryAll!O12-DataSummary40011000!O12-DataSummary40012100!O12-DataSummary40012200!O12-DataSummary40012900!O12</f>
        <v>0</v>
      </c>
      <c r="P12" s="2">
        <f>DataSummaryAll!P12-DataSummary40011000!P12-DataSummary40012100!P12-DataSummary40012200!P12-DataSummary40012900!P12</f>
        <v>0</v>
      </c>
      <c r="Q12" s="2">
        <f>DataSummaryAll!Q12-DataSummary40011000!Q12-DataSummary40012100!Q12-DataSummary40012200!Q12-DataSummary40012900!Q12</f>
        <v>0</v>
      </c>
      <c r="R12" s="2">
        <f>DataSummaryAll!R12-DataSummary40011000!R12-DataSummary40012100!R12-DataSummary40012200!R12-DataSummary40012900!R12</f>
        <v>0</v>
      </c>
      <c r="S12" s="2">
        <f>DataSummaryAll!S12-DataSummary40011000!S12-DataSummary40012100!S12-DataSummary40012200!S12-DataSummary40012900!S12</f>
        <v>0</v>
      </c>
      <c r="T12" s="2">
        <f>DataSummaryAll!T12-DataSummary40011000!T12-DataSummary40012100!T12-DataSummary40012200!T12-DataSummary40012900!T12</f>
        <v>0</v>
      </c>
      <c r="U12" s="2">
        <f>DataSummaryAll!U12-DataSummary40011000!U12-DataSummary40012100!U12-DataSummary40012200!U12-DataSummary40012900!U12</f>
        <v>0</v>
      </c>
      <c r="V12" s="2">
        <f>DataSummaryAll!V12-DataSummary40011000!V12-DataSummary40012100!V12-DataSummary40012200!V12-DataSummary40012900!V12</f>
        <v>0</v>
      </c>
      <c r="W12" s="2">
        <f>DataSummaryAll!W12-DataSummary40011000!W12-DataSummary40012100!W12-DataSummary40012200!W12-DataSummary40012900!W12</f>
        <v>0</v>
      </c>
      <c r="X12" s="2">
        <f>DataSummaryAll!X12-DataSummary40011000!X12-DataSummary40012100!X12-DataSummary40012200!X12-DataSummary40012900!X12</f>
        <v>0</v>
      </c>
      <c r="Y12" s="2">
        <f>DataSummaryAll!Y12-DataSummary40011000!Y12-DataSummary40012100!Y12-DataSummary40012200!Y12-DataSummary40012900!Y12</f>
        <v>0</v>
      </c>
      <c r="Z12" s="2">
        <f>DataSummaryAll!Z12-DataSummary40011000!Z12-DataSummary40012100!Z12-DataSummary40012200!Z12-DataSummary40012900!Z12</f>
        <v>0</v>
      </c>
    </row>
    <row r="13" spans="1:26" x14ac:dyDescent="0.25">
      <c r="A13" s="2" t="str">
        <f>DataSummaryAll!$A13</f>
        <v>El Salvador</v>
      </c>
      <c r="B13" s="2">
        <f>DataSummaryAll!B13-DataSummary40011000!B13-DataSummary40012100!B13-DataSummary40012200!B13-DataSummary40012900!B13</f>
        <v>0</v>
      </c>
      <c r="C13" s="2">
        <f>DataSummaryAll!C13-DataSummary40011000!C13-DataSummary40012100!C13-DataSummary40012200!C13-DataSummary40012900!C13</f>
        <v>0</v>
      </c>
      <c r="D13" s="2">
        <f>DataSummaryAll!D13-DataSummary40011000!D13-DataSummary40012100!D13-DataSummary40012200!D13-DataSummary40012900!D13</f>
        <v>0</v>
      </c>
      <c r="E13" s="2">
        <f>DataSummaryAll!E13-DataSummary40011000!E13-DataSummary40012100!E13-DataSummary40012200!E13-DataSummary40012900!E13</f>
        <v>0</v>
      </c>
      <c r="F13" s="2">
        <f>DataSummaryAll!F13-DataSummary40011000!F13-DataSummary40012100!F13-DataSummary40012200!F13-DataSummary40012900!F13</f>
        <v>0</v>
      </c>
      <c r="G13" s="2">
        <f>DataSummaryAll!G13-DataSummary40011000!G13-DataSummary40012100!G13-DataSummary40012200!G13-DataSummary40012900!G13</f>
        <v>0</v>
      </c>
      <c r="H13" s="2">
        <f>DataSummaryAll!H13-DataSummary40011000!H13-DataSummary40012100!H13-DataSummary40012200!H13-DataSummary40012900!H13</f>
        <v>0</v>
      </c>
      <c r="I13" s="2">
        <f>DataSummaryAll!I13-DataSummary40011000!I13-DataSummary40012100!I13-DataSummary40012200!I13-DataSummary40012900!I13</f>
        <v>0</v>
      </c>
      <c r="J13" s="2">
        <f>DataSummaryAll!J13-DataSummary40011000!J13-DataSummary40012100!J13-DataSummary40012200!J13-DataSummary40012900!J13</f>
        <v>0</v>
      </c>
      <c r="K13" s="2">
        <f>DataSummaryAll!K13-DataSummary40011000!K13-DataSummary40012100!K13-DataSummary40012200!K13-DataSummary40012900!K13</f>
        <v>0</v>
      </c>
      <c r="L13" s="2">
        <f>DataSummaryAll!L13-DataSummary40011000!L13-DataSummary40012100!L13-DataSummary40012200!L13-DataSummary40012900!L13</f>
        <v>0</v>
      </c>
      <c r="M13" s="2">
        <f>DataSummaryAll!M13-DataSummary40011000!M13-DataSummary40012100!M13-DataSummary40012200!M13-DataSummary40012900!M13</f>
        <v>0</v>
      </c>
      <c r="N13" s="2">
        <f>DataSummaryAll!N13-DataSummary40011000!N13-DataSummary40012100!N13-DataSummary40012200!N13-DataSummary40012900!N13</f>
        <v>0</v>
      </c>
      <c r="O13" s="2">
        <f>DataSummaryAll!O13-DataSummary40011000!O13-DataSummary40012100!O13-DataSummary40012200!O13-DataSummary40012900!O13</f>
        <v>0</v>
      </c>
      <c r="P13" s="2">
        <f>DataSummaryAll!P13-DataSummary40011000!P13-DataSummary40012100!P13-DataSummary40012200!P13-DataSummary40012900!P13</f>
        <v>0</v>
      </c>
      <c r="Q13" s="2">
        <f>DataSummaryAll!Q13-DataSummary40011000!Q13-DataSummary40012100!Q13-DataSummary40012200!Q13-DataSummary40012900!Q13</f>
        <v>0</v>
      </c>
      <c r="R13" s="2">
        <f>DataSummaryAll!R13-DataSummary40011000!R13-DataSummary40012100!R13-DataSummary40012200!R13-DataSummary40012900!R13</f>
        <v>0</v>
      </c>
      <c r="S13" s="2">
        <f>DataSummaryAll!S13-DataSummary40011000!S13-DataSummary40012100!S13-DataSummary40012200!S13-DataSummary40012900!S13</f>
        <v>0</v>
      </c>
      <c r="T13" s="2">
        <f>DataSummaryAll!T13-DataSummary40011000!T13-DataSummary40012100!T13-DataSummary40012200!T13-DataSummary40012900!T13</f>
        <v>0</v>
      </c>
      <c r="U13" s="2">
        <f>DataSummaryAll!U13-DataSummary40011000!U13-DataSummary40012100!U13-DataSummary40012200!U13-DataSummary40012900!U13</f>
        <v>0</v>
      </c>
      <c r="V13" s="2">
        <f>DataSummaryAll!V13-DataSummary40011000!V13-DataSummary40012100!V13-DataSummary40012200!V13-DataSummary40012900!V13</f>
        <v>0</v>
      </c>
      <c r="W13" s="2">
        <f>DataSummaryAll!W13-DataSummary40011000!W13-DataSummary40012100!W13-DataSummary40012200!W13-DataSummary40012900!W13</f>
        <v>0</v>
      </c>
      <c r="X13" s="2">
        <f>DataSummaryAll!X13-DataSummary40011000!X13-DataSummary40012100!X13-DataSummary40012200!X13-DataSummary40012900!X13</f>
        <v>0</v>
      </c>
      <c r="Y13" s="2">
        <f>DataSummaryAll!Y13-DataSummary40011000!Y13-DataSummary40012100!Y13-DataSummary40012200!Y13-DataSummary40012900!Y13</f>
        <v>0</v>
      </c>
      <c r="Z13" s="2">
        <f>DataSummaryAll!Z13-DataSummary40011000!Z13-DataSummary40012100!Z13-DataSummary40012200!Z13-DataSummary40012900!Z13</f>
        <v>0</v>
      </c>
    </row>
    <row r="14" spans="1:26" x14ac:dyDescent="0.25">
      <c r="A14" s="2" t="str">
        <f>DataSummaryAll!$A14</f>
        <v>Honduras</v>
      </c>
      <c r="B14" s="2">
        <f>DataSummaryAll!B14-DataSummary40011000!B14-DataSummary40012100!B14-DataSummary40012200!B14-DataSummary40012900!B14</f>
        <v>0</v>
      </c>
      <c r="C14" s="2">
        <f>DataSummaryAll!C14-DataSummary40011000!C14-DataSummary40012100!C14-DataSummary40012200!C14-DataSummary40012900!C14</f>
        <v>0</v>
      </c>
      <c r="D14" s="2">
        <f>DataSummaryAll!D14-DataSummary40011000!D14-DataSummary40012100!D14-DataSummary40012200!D14-DataSummary40012900!D14</f>
        <v>0</v>
      </c>
      <c r="E14" s="2">
        <f>DataSummaryAll!E14-DataSummary40011000!E14-DataSummary40012100!E14-DataSummary40012200!E14-DataSummary40012900!E14</f>
        <v>0</v>
      </c>
      <c r="F14" s="2">
        <f>DataSummaryAll!F14-DataSummary40011000!F14-DataSummary40012100!F14-DataSummary40012200!F14-DataSummary40012900!F14</f>
        <v>0</v>
      </c>
      <c r="G14" s="2">
        <f>DataSummaryAll!G14-DataSummary40011000!G14-DataSummary40012100!G14-DataSummary40012200!G14-DataSummary40012900!G14</f>
        <v>0</v>
      </c>
      <c r="H14" s="2">
        <f>DataSummaryAll!H14-DataSummary40011000!H14-DataSummary40012100!H14-DataSummary40012200!H14-DataSummary40012900!H14</f>
        <v>0</v>
      </c>
      <c r="I14" s="2">
        <f>DataSummaryAll!I14-DataSummary40011000!I14-DataSummary40012100!I14-DataSummary40012200!I14-DataSummary40012900!I14</f>
        <v>0</v>
      </c>
      <c r="J14" s="2">
        <f>DataSummaryAll!J14-DataSummary40011000!J14-DataSummary40012100!J14-DataSummary40012200!J14-DataSummary40012900!J14</f>
        <v>0</v>
      </c>
      <c r="K14" s="2">
        <f>DataSummaryAll!K14-DataSummary40011000!K14-DataSummary40012100!K14-DataSummary40012200!K14-DataSummary40012900!K14</f>
        <v>0</v>
      </c>
      <c r="L14" s="2">
        <f>DataSummaryAll!L14-DataSummary40011000!L14-DataSummary40012100!L14-DataSummary40012200!L14-DataSummary40012900!L14</f>
        <v>0</v>
      </c>
      <c r="M14" s="2">
        <f>DataSummaryAll!M14-DataSummary40011000!M14-DataSummary40012100!M14-DataSummary40012200!M14-DataSummary40012900!M14</f>
        <v>0</v>
      </c>
      <c r="N14" s="2">
        <f>DataSummaryAll!N14-DataSummary40011000!N14-DataSummary40012100!N14-DataSummary40012200!N14-DataSummary40012900!N14</f>
        <v>0</v>
      </c>
      <c r="O14" s="2">
        <f>DataSummaryAll!O14-DataSummary40011000!O14-DataSummary40012100!O14-DataSummary40012200!O14-DataSummary40012900!O14</f>
        <v>0</v>
      </c>
      <c r="P14" s="2">
        <f>DataSummaryAll!P14-DataSummary40011000!P14-DataSummary40012100!P14-DataSummary40012200!P14-DataSummary40012900!P14</f>
        <v>0</v>
      </c>
      <c r="Q14" s="2">
        <f>DataSummaryAll!Q14-DataSummary40011000!Q14-DataSummary40012100!Q14-DataSummary40012200!Q14-DataSummary40012900!Q14</f>
        <v>0</v>
      </c>
      <c r="R14" s="2">
        <f>DataSummaryAll!R14-DataSummary40011000!R14-DataSummary40012100!R14-DataSummary40012200!R14-DataSummary40012900!R14</f>
        <v>0</v>
      </c>
      <c r="S14" s="2">
        <f>DataSummaryAll!S14-DataSummary40011000!S14-DataSummary40012100!S14-DataSummary40012200!S14-DataSummary40012900!S14</f>
        <v>0</v>
      </c>
      <c r="T14" s="2">
        <f>DataSummaryAll!T14-DataSummary40011000!T14-DataSummary40012100!T14-DataSummary40012200!T14-DataSummary40012900!T14</f>
        <v>0</v>
      </c>
      <c r="U14" s="2">
        <f>DataSummaryAll!U14-DataSummary40011000!U14-DataSummary40012100!U14-DataSummary40012200!U14-DataSummary40012900!U14</f>
        <v>0</v>
      </c>
      <c r="V14" s="2">
        <f>DataSummaryAll!V14-DataSummary40011000!V14-DataSummary40012100!V14-DataSummary40012200!V14-DataSummary40012900!V14</f>
        <v>0</v>
      </c>
      <c r="W14" s="2">
        <f>DataSummaryAll!W14-DataSummary40011000!W14-DataSummary40012100!W14-DataSummary40012200!W14-DataSummary40012900!W14</f>
        <v>0</v>
      </c>
      <c r="X14" s="2">
        <f>DataSummaryAll!X14-DataSummary40011000!X14-DataSummary40012100!X14-DataSummary40012200!X14-DataSummary40012900!X14</f>
        <v>0</v>
      </c>
      <c r="Y14" s="2">
        <f>DataSummaryAll!Y14-DataSummary40011000!Y14-DataSummary40012100!Y14-DataSummary40012200!Y14-DataSummary40012900!Y14</f>
        <v>0</v>
      </c>
      <c r="Z14" s="2">
        <f>DataSummaryAll!Z14-DataSummary40011000!Z14-DataSummary40012100!Z14-DataSummary40012200!Z14-DataSummary40012900!Z14</f>
        <v>0</v>
      </c>
    </row>
    <row r="15" spans="1:26" x14ac:dyDescent="0.25">
      <c r="A15" s="2" t="str">
        <f>DataSummaryAll!$A15</f>
        <v>Indonesia</v>
      </c>
      <c r="B15" s="2">
        <f>DataSummaryAll!B15-DataSummary40011000!B15-DataSummary40012100!B15-DataSummary40012200!B15-DataSummary40012900!B15</f>
        <v>0</v>
      </c>
      <c r="C15" s="2">
        <f>DataSummaryAll!C15-DataSummary40011000!C15-DataSummary40012100!C15-DataSummary40012200!C15-DataSummary40012900!C15</f>
        <v>0</v>
      </c>
      <c r="D15" s="2">
        <f>DataSummaryAll!D15-DataSummary40011000!D15-DataSummary40012100!D15-DataSummary40012200!D15-DataSummary40012900!D15</f>
        <v>0</v>
      </c>
      <c r="E15" s="2">
        <f>DataSummaryAll!E15-DataSummary40011000!E15-DataSummary40012100!E15-DataSummary40012200!E15-DataSummary40012900!E15</f>
        <v>0</v>
      </c>
      <c r="F15" s="2">
        <f>DataSummaryAll!F15-DataSummary40011000!F15-DataSummary40012100!F15-DataSummary40012200!F15-DataSummary40012900!F15</f>
        <v>0</v>
      </c>
      <c r="G15" s="2">
        <f>DataSummaryAll!G15-DataSummary40011000!G15-DataSummary40012100!G15-DataSummary40012200!G15-DataSummary40012900!G15</f>
        <v>0</v>
      </c>
      <c r="H15" s="2">
        <f>DataSummaryAll!H15-DataSummary40011000!H15-DataSummary40012100!H15-DataSummary40012200!H15-DataSummary40012900!H15</f>
        <v>0</v>
      </c>
      <c r="I15" s="2">
        <f>DataSummaryAll!I15-DataSummary40011000!I15-DataSummary40012100!I15-DataSummary40012200!I15-DataSummary40012900!I15</f>
        <v>0</v>
      </c>
      <c r="J15" s="2">
        <f>DataSummaryAll!J15-DataSummary40011000!J15-DataSummary40012100!J15-DataSummary40012200!J15-DataSummary40012900!J15</f>
        <v>0</v>
      </c>
      <c r="K15" s="2">
        <f>DataSummaryAll!K15-DataSummary40011000!K15-DataSummary40012100!K15-DataSummary40012200!K15-DataSummary40012900!K15</f>
        <v>0</v>
      </c>
      <c r="L15" s="2">
        <f>DataSummaryAll!L15-DataSummary40011000!L15-DataSummary40012100!L15-DataSummary40012200!L15-DataSummary40012900!L15</f>
        <v>0</v>
      </c>
      <c r="M15" s="2">
        <f>DataSummaryAll!M15-DataSummary40011000!M15-DataSummary40012100!M15-DataSummary40012200!M15-DataSummary40012900!M15</f>
        <v>0</v>
      </c>
      <c r="N15" s="2">
        <f>DataSummaryAll!N15-DataSummary40011000!N15-DataSummary40012100!N15-DataSummary40012200!N15-DataSummary40012900!N15</f>
        <v>0</v>
      </c>
      <c r="O15" s="2">
        <f>DataSummaryAll!O15-DataSummary40011000!O15-DataSummary40012100!O15-DataSummary40012200!O15-DataSummary40012900!O15</f>
        <v>0</v>
      </c>
      <c r="P15" s="2">
        <f>DataSummaryAll!P15-DataSummary40011000!P15-DataSummary40012100!P15-DataSummary40012200!P15-DataSummary40012900!P15</f>
        <v>0</v>
      </c>
      <c r="Q15" s="2">
        <f>DataSummaryAll!Q15-DataSummary40011000!Q15-DataSummary40012100!Q15-DataSummary40012200!Q15-DataSummary40012900!Q15</f>
        <v>0</v>
      </c>
      <c r="R15" s="2">
        <f>DataSummaryAll!R15-DataSummary40011000!R15-DataSummary40012100!R15-DataSummary40012200!R15-DataSummary40012900!R15</f>
        <v>0</v>
      </c>
      <c r="S15" s="2">
        <f>DataSummaryAll!S15-DataSummary40011000!S15-DataSummary40012100!S15-DataSummary40012200!S15-DataSummary40012900!S15</f>
        <v>0</v>
      </c>
      <c r="T15" s="2">
        <f>DataSummaryAll!T15-DataSummary40011000!T15-DataSummary40012100!T15-DataSummary40012200!T15-DataSummary40012900!T15</f>
        <v>0</v>
      </c>
      <c r="U15" s="2">
        <f>DataSummaryAll!U15-DataSummary40011000!U15-DataSummary40012100!U15-DataSummary40012200!U15-DataSummary40012900!U15</f>
        <v>0</v>
      </c>
      <c r="V15" s="2">
        <f>DataSummaryAll!V15-DataSummary40011000!V15-DataSummary40012100!V15-DataSummary40012200!V15-DataSummary40012900!V15</f>
        <v>0</v>
      </c>
      <c r="W15" s="2">
        <f>DataSummaryAll!W15-DataSummary40011000!W15-DataSummary40012100!W15-DataSummary40012200!W15-DataSummary40012900!W15</f>
        <v>0</v>
      </c>
      <c r="X15" s="2">
        <f>DataSummaryAll!X15-DataSummary40011000!X15-DataSummary40012100!X15-DataSummary40012200!X15-DataSummary40012900!X15</f>
        <v>0</v>
      </c>
      <c r="Y15" s="2">
        <f>DataSummaryAll!Y15-DataSummary40011000!Y15-DataSummary40012100!Y15-DataSummary40012200!Y15-DataSummary40012900!Y15</f>
        <v>0</v>
      </c>
      <c r="Z15" s="2">
        <f>DataSummaryAll!Z15-DataSummary40011000!Z15-DataSummary40012100!Z15-DataSummary40012200!Z15-DataSummary40012900!Z15</f>
        <v>0</v>
      </c>
    </row>
    <row r="16" spans="1:26" x14ac:dyDescent="0.25">
      <c r="A16" s="2" t="str">
        <f>DataSummaryAll!$A16</f>
        <v>Iran</v>
      </c>
      <c r="B16" s="2">
        <f>DataSummaryAll!B16-DataSummary40011000!B16-DataSummary40012100!B16-DataSummary40012200!B16-DataSummary40012900!B16</f>
        <v>0</v>
      </c>
      <c r="C16" s="2">
        <f>DataSummaryAll!C16-DataSummary40011000!C16-DataSummary40012100!C16-DataSummary40012200!C16-DataSummary40012900!C16</f>
        <v>0</v>
      </c>
      <c r="D16" s="2">
        <f>DataSummaryAll!D16-DataSummary40011000!D16-DataSummary40012100!D16-DataSummary40012200!D16-DataSummary40012900!D16</f>
        <v>0</v>
      </c>
      <c r="E16" s="2">
        <f>DataSummaryAll!E16-DataSummary40011000!E16-DataSummary40012100!E16-DataSummary40012200!E16-DataSummary40012900!E16</f>
        <v>0</v>
      </c>
      <c r="F16" s="2">
        <f>DataSummaryAll!F16-DataSummary40011000!F16-DataSummary40012100!F16-DataSummary40012200!F16-DataSummary40012900!F16</f>
        <v>0</v>
      </c>
      <c r="G16" s="2">
        <f>DataSummaryAll!G16-DataSummary40011000!G16-DataSummary40012100!G16-DataSummary40012200!G16-DataSummary40012900!G16</f>
        <v>0</v>
      </c>
      <c r="H16" s="2">
        <f>DataSummaryAll!H16-DataSummary40011000!H16-DataSummary40012100!H16-DataSummary40012200!H16-DataSummary40012900!H16</f>
        <v>0</v>
      </c>
      <c r="I16" s="2">
        <f>DataSummaryAll!I16-DataSummary40011000!I16-DataSummary40012100!I16-DataSummary40012200!I16-DataSummary40012900!I16</f>
        <v>0</v>
      </c>
      <c r="J16" s="2">
        <f>DataSummaryAll!J16-DataSummary40011000!J16-DataSummary40012100!J16-DataSummary40012200!J16-DataSummary40012900!J16</f>
        <v>0</v>
      </c>
      <c r="K16" s="2">
        <f>DataSummaryAll!K16-DataSummary40011000!K16-DataSummary40012100!K16-DataSummary40012200!K16-DataSummary40012900!K16</f>
        <v>0</v>
      </c>
      <c r="L16" s="2">
        <f>DataSummaryAll!L16-DataSummary40011000!L16-DataSummary40012100!L16-DataSummary40012200!L16-DataSummary40012900!L16</f>
        <v>0</v>
      </c>
      <c r="M16" s="2">
        <f>DataSummaryAll!M16-DataSummary40011000!M16-DataSummary40012100!M16-DataSummary40012200!M16-DataSummary40012900!M16</f>
        <v>0</v>
      </c>
      <c r="N16" s="2">
        <f>DataSummaryAll!N16-DataSummary40011000!N16-DataSummary40012100!N16-DataSummary40012200!N16-DataSummary40012900!N16</f>
        <v>0</v>
      </c>
      <c r="O16" s="2">
        <f>DataSummaryAll!O16-DataSummary40011000!O16-DataSummary40012100!O16-DataSummary40012200!O16-DataSummary40012900!O16</f>
        <v>0</v>
      </c>
      <c r="P16" s="2">
        <f>DataSummaryAll!P16-DataSummary40011000!P16-DataSummary40012100!P16-DataSummary40012200!P16-DataSummary40012900!P16</f>
        <v>0</v>
      </c>
      <c r="Q16" s="2">
        <f>DataSummaryAll!Q16-DataSummary40011000!Q16-DataSummary40012100!Q16-DataSummary40012200!Q16-DataSummary40012900!Q16</f>
        <v>0</v>
      </c>
      <c r="R16" s="2">
        <f>DataSummaryAll!R16-DataSummary40011000!R16-DataSummary40012100!R16-DataSummary40012200!R16-DataSummary40012900!R16</f>
        <v>0</v>
      </c>
      <c r="S16" s="2">
        <f>DataSummaryAll!S16-DataSummary40011000!S16-DataSummary40012100!S16-DataSummary40012200!S16-DataSummary40012900!S16</f>
        <v>0</v>
      </c>
      <c r="T16" s="2">
        <f>DataSummaryAll!T16-DataSummary40011000!T16-DataSummary40012100!T16-DataSummary40012200!T16-DataSummary40012900!T16</f>
        <v>0</v>
      </c>
      <c r="U16" s="2">
        <f>DataSummaryAll!U16-DataSummary40011000!U16-DataSummary40012100!U16-DataSummary40012200!U16-DataSummary40012900!U16</f>
        <v>0</v>
      </c>
      <c r="V16" s="2">
        <f>DataSummaryAll!V16-DataSummary40011000!V16-DataSummary40012100!V16-DataSummary40012200!V16-DataSummary40012900!V16</f>
        <v>0</v>
      </c>
      <c r="W16" s="2">
        <f>DataSummaryAll!W16-DataSummary40011000!W16-DataSummary40012100!W16-DataSummary40012200!W16-DataSummary40012900!W16</f>
        <v>0</v>
      </c>
      <c r="X16" s="2">
        <f>DataSummaryAll!X16-DataSummary40011000!X16-DataSummary40012100!X16-DataSummary40012200!X16-DataSummary40012900!X16</f>
        <v>0</v>
      </c>
      <c r="Y16" s="2">
        <f>DataSummaryAll!Y16-DataSummary40011000!Y16-DataSummary40012100!Y16-DataSummary40012200!Y16-DataSummary40012900!Y16</f>
        <v>0</v>
      </c>
      <c r="Z16" s="2">
        <f>DataSummaryAll!Z16-DataSummary40011000!Z16-DataSummary40012100!Z16-DataSummary40012200!Z16-DataSummary40012900!Z16</f>
        <v>0</v>
      </c>
    </row>
    <row r="17" spans="1:26" x14ac:dyDescent="0.25">
      <c r="A17" s="2" t="str">
        <f>DataSummaryAll!$A17</f>
        <v>Canada</v>
      </c>
      <c r="B17" s="2">
        <f>DataSummaryAll!B17-DataSummary40011000!B17-DataSummary40012100!B17-DataSummary40012200!B17-DataSummary40012900!B17</f>
        <v>0</v>
      </c>
      <c r="C17" s="2">
        <f>DataSummaryAll!C17-DataSummary40011000!C17-DataSummary40012100!C17-DataSummary40012200!C17-DataSummary40012900!C17</f>
        <v>0</v>
      </c>
      <c r="D17" s="2">
        <f>DataSummaryAll!D17-DataSummary40011000!D17-DataSummary40012100!D17-DataSummary40012200!D17-DataSummary40012900!D17</f>
        <v>0</v>
      </c>
      <c r="E17" s="2">
        <f>DataSummaryAll!E17-DataSummary40011000!E17-DataSummary40012100!E17-DataSummary40012200!E17-DataSummary40012900!E17</f>
        <v>0</v>
      </c>
      <c r="F17" s="2">
        <f>DataSummaryAll!F17-DataSummary40011000!F17-DataSummary40012100!F17-DataSummary40012200!F17-DataSummary40012900!F17</f>
        <v>0</v>
      </c>
      <c r="G17" s="2">
        <f>DataSummaryAll!G17-DataSummary40011000!G17-DataSummary40012100!G17-DataSummary40012200!G17-DataSummary40012900!G17</f>
        <v>0</v>
      </c>
      <c r="H17" s="2">
        <f>DataSummaryAll!H17-DataSummary40011000!H17-DataSummary40012100!H17-DataSummary40012200!H17-DataSummary40012900!H17</f>
        <v>0</v>
      </c>
      <c r="I17" s="2">
        <f>DataSummaryAll!I17-DataSummary40011000!I17-DataSummary40012100!I17-DataSummary40012200!I17-DataSummary40012900!I17</f>
        <v>0</v>
      </c>
      <c r="J17" s="2">
        <f>DataSummaryAll!J17-DataSummary40011000!J17-DataSummary40012100!J17-DataSummary40012200!J17-DataSummary40012900!J17</f>
        <v>0</v>
      </c>
      <c r="K17" s="2">
        <f>DataSummaryAll!K17-DataSummary40011000!K17-DataSummary40012100!K17-DataSummary40012200!K17-DataSummary40012900!K17</f>
        <v>0</v>
      </c>
      <c r="L17" s="2">
        <f>DataSummaryAll!L17-DataSummary40011000!L17-DataSummary40012100!L17-DataSummary40012200!L17-DataSummary40012900!L17</f>
        <v>0</v>
      </c>
      <c r="M17" s="2">
        <f>DataSummaryAll!M17-DataSummary40011000!M17-DataSummary40012100!M17-DataSummary40012200!M17-DataSummary40012900!M17</f>
        <v>0</v>
      </c>
      <c r="N17" s="2">
        <f>DataSummaryAll!N17-DataSummary40011000!N17-DataSummary40012100!N17-DataSummary40012200!N17-DataSummary40012900!N17</f>
        <v>0</v>
      </c>
      <c r="O17" s="2">
        <f>DataSummaryAll!O17-DataSummary40011000!O17-DataSummary40012100!O17-DataSummary40012200!O17-DataSummary40012900!O17</f>
        <v>0</v>
      </c>
      <c r="P17" s="2">
        <f>DataSummaryAll!P17-DataSummary40011000!P17-DataSummary40012100!P17-DataSummary40012200!P17-DataSummary40012900!P17</f>
        <v>0</v>
      </c>
      <c r="Q17" s="2">
        <f>DataSummaryAll!Q17-DataSummary40011000!Q17-DataSummary40012100!Q17-DataSummary40012200!Q17-DataSummary40012900!Q17</f>
        <v>0</v>
      </c>
      <c r="R17" s="2">
        <f>DataSummaryAll!R17-DataSummary40011000!R17-DataSummary40012100!R17-DataSummary40012200!R17-DataSummary40012900!R17</f>
        <v>0</v>
      </c>
      <c r="S17" s="2">
        <f>DataSummaryAll!S17-DataSummary40011000!S17-DataSummary40012100!S17-DataSummary40012200!S17-DataSummary40012900!S17</f>
        <v>0</v>
      </c>
      <c r="T17" s="2">
        <f>DataSummaryAll!T17-DataSummary40011000!T17-DataSummary40012100!T17-DataSummary40012200!T17-DataSummary40012900!T17</f>
        <v>0</v>
      </c>
      <c r="U17" s="2">
        <f>DataSummaryAll!U17-DataSummary40011000!U17-DataSummary40012100!U17-DataSummary40012200!U17-DataSummary40012900!U17</f>
        <v>0</v>
      </c>
      <c r="V17" s="2">
        <f>DataSummaryAll!V17-DataSummary40011000!V17-DataSummary40012100!V17-DataSummary40012200!V17-DataSummary40012900!V17</f>
        <v>0</v>
      </c>
      <c r="W17" s="2">
        <f>DataSummaryAll!W17-DataSummary40011000!W17-DataSummary40012100!W17-DataSummary40012200!W17-DataSummary40012900!W17</f>
        <v>0</v>
      </c>
      <c r="X17" s="2">
        <f>DataSummaryAll!X17-DataSummary40011000!X17-DataSummary40012100!X17-DataSummary40012200!X17-DataSummary40012900!X17</f>
        <v>0</v>
      </c>
      <c r="Y17" s="2">
        <f>DataSummaryAll!Y17-DataSummary40011000!Y17-DataSummary40012100!Y17-DataSummary40012200!Y17-DataSummary40012900!Y17</f>
        <v>0</v>
      </c>
      <c r="Z17" s="2">
        <f>DataSummaryAll!Z17-DataSummary40011000!Z17-DataSummary40012100!Z17-DataSummary40012200!Z17-DataSummary40012900!Z17</f>
        <v>0</v>
      </c>
    </row>
    <row r="18" spans="1:26" x14ac:dyDescent="0.25">
      <c r="A18" s="2" t="str">
        <f>DataSummaryAll!$A18</f>
        <v>Japan</v>
      </c>
      <c r="B18" s="2">
        <f>DataSummaryAll!B18-DataSummary40011000!B18-DataSummary40012100!B18-DataSummary40012200!B18-DataSummary40012900!B18</f>
        <v>0</v>
      </c>
      <c r="C18" s="2">
        <f>DataSummaryAll!C18-DataSummary40011000!C18-DataSummary40012100!C18-DataSummary40012200!C18-DataSummary40012900!C18</f>
        <v>0</v>
      </c>
      <c r="D18" s="2">
        <f>DataSummaryAll!D18-DataSummary40011000!D18-DataSummary40012100!D18-DataSummary40012200!D18-DataSummary40012900!D18</f>
        <v>0</v>
      </c>
      <c r="E18" s="2">
        <f>DataSummaryAll!E18-DataSummary40011000!E18-DataSummary40012100!E18-DataSummary40012200!E18-DataSummary40012900!E18</f>
        <v>0</v>
      </c>
      <c r="F18" s="2">
        <f>DataSummaryAll!F18-DataSummary40011000!F18-DataSummary40012100!F18-DataSummary40012200!F18-DataSummary40012900!F18</f>
        <v>0</v>
      </c>
      <c r="G18" s="2">
        <f>DataSummaryAll!G18-DataSummary40011000!G18-DataSummary40012100!G18-DataSummary40012200!G18-DataSummary40012900!G18</f>
        <v>0</v>
      </c>
      <c r="H18" s="2">
        <f>DataSummaryAll!H18-DataSummary40011000!H18-DataSummary40012100!H18-DataSummary40012200!H18-DataSummary40012900!H18</f>
        <v>0</v>
      </c>
      <c r="I18" s="2">
        <f>DataSummaryAll!I18-DataSummary40011000!I18-DataSummary40012100!I18-DataSummary40012200!I18-DataSummary40012900!I18</f>
        <v>0</v>
      </c>
      <c r="J18" s="2">
        <f>DataSummaryAll!J18-DataSummary40011000!J18-DataSummary40012100!J18-DataSummary40012200!J18-DataSummary40012900!J18</f>
        <v>0</v>
      </c>
      <c r="K18" s="2">
        <f>DataSummaryAll!K18-DataSummary40011000!K18-DataSummary40012100!K18-DataSummary40012200!K18-DataSummary40012900!K18</f>
        <v>0</v>
      </c>
      <c r="L18" s="2">
        <f>DataSummaryAll!L18-DataSummary40011000!L18-DataSummary40012100!L18-DataSummary40012200!L18-DataSummary40012900!L18</f>
        <v>0</v>
      </c>
      <c r="M18" s="2">
        <f>DataSummaryAll!M18-DataSummary40011000!M18-DataSummary40012100!M18-DataSummary40012200!M18-DataSummary40012900!M18</f>
        <v>0</v>
      </c>
      <c r="N18" s="2">
        <f>DataSummaryAll!N18-DataSummary40011000!N18-DataSummary40012100!N18-DataSummary40012200!N18-DataSummary40012900!N18</f>
        <v>0</v>
      </c>
      <c r="O18" s="2">
        <f>DataSummaryAll!O18-DataSummary40011000!O18-DataSummary40012100!O18-DataSummary40012200!O18-DataSummary40012900!O18</f>
        <v>0</v>
      </c>
      <c r="P18" s="2">
        <f>DataSummaryAll!P18-DataSummary40011000!P18-DataSummary40012100!P18-DataSummary40012200!P18-DataSummary40012900!P18</f>
        <v>0</v>
      </c>
      <c r="Q18" s="2">
        <f>DataSummaryAll!Q18-DataSummary40011000!Q18-DataSummary40012100!Q18-DataSummary40012200!Q18-DataSummary40012900!Q18</f>
        <v>0</v>
      </c>
      <c r="R18" s="2">
        <f>DataSummaryAll!R18-DataSummary40011000!R18-DataSummary40012100!R18-DataSummary40012200!R18-DataSummary40012900!R18</f>
        <v>0</v>
      </c>
      <c r="S18" s="2">
        <f>DataSummaryAll!S18-DataSummary40011000!S18-DataSummary40012100!S18-DataSummary40012200!S18-DataSummary40012900!S18</f>
        <v>0</v>
      </c>
      <c r="T18" s="2">
        <f>DataSummaryAll!T18-DataSummary40011000!T18-DataSummary40012100!T18-DataSummary40012200!T18-DataSummary40012900!T18</f>
        <v>0</v>
      </c>
      <c r="U18" s="2">
        <f>DataSummaryAll!U18-DataSummary40011000!U18-DataSummary40012100!U18-DataSummary40012200!U18-DataSummary40012900!U18</f>
        <v>0</v>
      </c>
      <c r="V18" s="2">
        <f>DataSummaryAll!V18-DataSummary40011000!V18-DataSummary40012100!V18-DataSummary40012200!V18-DataSummary40012900!V18</f>
        <v>0</v>
      </c>
      <c r="W18" s="2">
        <f>DataSummaryAll!W18-DataSummary40011000!W18-DataSummary40012100!W18-DataSummary40012200!W18-DataSummary40012900!W18</f>
        <v>0</v>
      </c>
      <c r="X18" s="2">
        <f>DataSummaryAll!X18-DataSummary40011000!X18-DataSummary40012100!X18-DataSummary40012200!X18-DataSummary40012900!X18</f>
        <v>0</v>
      </c>
      <c r="Y18" s="2">
        <f>DataSummaryAll!Y18-DataSummary40011000!Y18-DataSummary40012100!Y18-DataSummary40012200!Y18-DataSummary40012900!Y18</f>
        <v>0</v>
      </c>
      <c r="Z18" s="2">
        <f>DataSummaryAll!Z18-DataSummary40011000!Z18-DataSummary40012100!Z18-DataSummary40012200!Z18-DataSummary40012900!Z18</f>
        <v>0</v>
      </c>
    </row>
    <row r="19" spans="1:26" x14ac:dyDescent="0.25">
      <c r="A19" s="2" t="str">
        <f>DataSummaryAll!$A19</f>
        <v>Laos</v>
      </c>
      <c r="B19" s="2">
        <f>DataSummaryAll!B19-DataSummary40011000!B19-DataSummary40012100!B19-DataSummary40012200!B19-DataSummary40012900!B19</f>
        <v>0</v>
      </c>
      <c r="C19" s="2">
        <f>DataSummaryAll!C19-DataSummary40011000!C19-DataSummary40012100!C19-DataSummary40012200!C19-DataSummary40012900!C19</f>
        <v>0</v>
      </c>
      <c r="D19" s="2">
        <f>DataSummaryAll!D19-DataSummary40011000!D19-DataSummary40012100!D19-DataSummary40012200!D19-DataSummary40012900!D19</f>
        <v>0</v>
      </c>
      <c r="E19" s="2">
        <f>DataSummaryAll!E19-DataSummary40011000!E19-DataSummary40012100!E19-DataSummary40012200!E19-DataSummary40012900!E19</f>
        <v>0</v>
      </c>
      <c r="F19" s="2">
        <f>DataSummaryAll!F19-DataSummary40011000!F19-DataSummary40012100!F19-DataSummary40012200!F19-DataSummary40012900!F19</f>
        <v>0</v>
      </c>
      <c r="G19" s="2">
        <f>DataSummaryAll!G19-DataSummary40011000!G19-DataSummary40012100!G19-DataSummary40012200!G19-DataSummary40012900!G19</f>
        <v>0</v>
      </c>
      <c r="H19" s="2">
        <f>DataSummaryAll!H19-DataSummary40011000!H19-DataSummary40012100!H19-DataSummary40012200!H19-DataSummary40012900!H19</f>
        <v>0</v>
      </c>
      <c r="I19" s="2">
        <f>DataSummaryAll!I19-DataSummary40011000!I19-DataSummary40012100!I19-DataSummary40012200!I19-DataSummary40012900!I19</f>
        <v>0</v>
      </c>
      <c r="J19" s="2">
        <f>DataSummaryAll!J19-DataSummary40011000!J19-DataSummary40012100!J19-DataSummary40012200!J19-DataSummary40012900!J19</f>
        <v>0</v>
      </c>
      <c r="K19" s="2">
        <f>DataSummaryAll!K19-DataSummary40011000!K19-DataSummary40012100!K19-DataSummary40012200!K19-DataSummary40012900!K19</f>
        <v>0</v>
      </c>
      <c r="L19" s="2">
        <f>DataSummaryAll!L19-DataSummary40011000!L19-DataSummary40012100!L19-DataSummary40012200!L19-DataSummary40012900!L19</f>
        <v>0</v>
      </c>
      <c r="M19" s="2">
        <f>DataSummaryAll!M19-DataSummary40011000!M19-DataSummary40012100!M19-DataSummary40012200!M19-DataSummary40012900!M19</f>
        <v>0</v>
      </c>
      <c r="N19" s="2">
        <f>DataSummaryAll!N19-DataSummary40011000!N19-DataSummary40012100!N19-DataSummary40012200!N19-DataSummary40012900!N19</f>
        <v>0</v>
      </c>
      <c r="O19" s="2">
        <f>DataSummaryAll!O19-DataSummary40011000!O19-DataSummary40012100!O19-DataSummary40012200!O19-DataSummary40012900!O19</f>
        <v>0</v>
      </c>
      <c r="P19" s="2">
        <f>DataSummaryAll!P19-DataSummary40011000!P19-DataSummary40012100!P19-DataSummary40012200!P19-DataSummary40012900!P19</f>
        <v>0</v>
      </c>
      <c r="Q19" s="2">
        <f>DataSummaryAll!Q19-DataSummary40011000!Q19-DataSummary40012100!Q19-DataSummary40012200!Q19-DataSummary40012900!Q19</f>
        <v>0</v>
      </c>
      <c r="R19" s="2">
        <f>DataSummaryAll!R19-DataSummary40011000!R19-DataSummary40012100!R19-DataSummary40012200!R19-DataSummary40012900!R19</f>
        <v>0</v>
      </c>
      <c r="S19" s="2">
        <f>DataSummaryAll!S19-DataSummary40011000!S19-DataSummary40012100!S19-DataSummary40012200!S19-DataSummary40012900!S19</f>
        <v>0</v>
      </c>
      <c r="T19" s="2">
        <f>DataSummaryAll!T19-DataSummary40011000!T19-DataSummary40012100!T19-DataSummary40012200!T19-DataSummary40012900!T19</f>
        <v>0</v>
      </c>
      <c r="U19" s="2">
        <f>DataSummaryAll!U19-DataSummary40011000!U19-DataSummary40012100!U19-DataSummary40012200!U19-DataSummary40012900!U19</f>
        <v>0</v>
      </c>
      <c r="V19" s="2">
        <f>DataSummaryAll!V19-DataSummary40011000!V19-DataSummary40012100!V19-DataSummary40012200!V19-DataSummary40012900!V19</f>
        <v>0</v>
      </c>
      <c r="W19" s="2">
        <f>DataSummaryAll!W19-DataSummary40011000!W19-DataSummary40012100!W19-DataSummary40012200!W19-DataSummary40012900!W19</f>
        <v>0</v>
      </c>
      <c r="X19" s="2">
        <f>DataSummaryAll!X19-DataSummary40011000!X19-DataSummary40012100!X19-DataSummary40012200!X19-DataSummary40012900!X19</f>
        <v>0</v>
      </c>
      <c r="Y19" s="2">
        <f>DataSummaryAll!Y19-DataSummary40011000!Y19-DataSummary40012100!Y19-DataSummary40012200!Y19-DataSummary40012900!Y19</f>
        <v>0</v>
      </c>
      <c r="Z19" s="2">
        <f>DataSummaryAll!Z19-DataSummary40011000!Z19-DataSummary40012100!Z19-DataSummary40012200!Z19-DataSummary40012900!Z19</f>
        <v>0</v>
      </c>
    </row>
    <row r="20" spans="1:26" x14ac:dyDescent="0.25">
      <c r="A20" s="2" t="str">
        <f>DataSummaryAll!$A20</f>
        <v>Liberia</v>
      </c>
      <c r="B20" s="2">
        <f>DataSummaryAll!B20-DataSummary40011000!B20-DataSummary40012100!B20-DataSummary40012200!B20-DataSummary40012900!B20</f>
        <v>0</v>
      </c>
      <c r="C20" s="2">
        <f>DataSummaryAll!C20-DataSummary40011000!C20-DataSummary40012100!C20-DataSummary40012200!C20-DataSummary40012900!C20</f>
        <v>0</v>
      </c>
      <c r="D20" s="2">
        <f>DataSummaryAll!D20-DataSummary40011000!D20-DataSummary40012100!D20-DataSummary40012200!D20-DataSummary40012900!D20</f>
        <v>0</v>
      </c>
      <c r="E20" s="2">
        <f>DataSummaryAll!E20-DataSummary40011000!E20-DataSummary40012100!E20-DataSummary40012200!E20-DataSummary40012900!E20</f>
        <v>0</v>
      </c>
      <c r="F20" s="2">
        <f>DataSummaryAll!F20-DataSummary40011000!F20-DataSummary40012100!F20-DataSummary40012200!F20-DataSummary40012900!F20</f>
        <v>0</v>
      </c>
      <c r="G20" s="2">
        <f>DataSummaryAll!G20-DataSummary40011000!G20-DataSummary40012100!G20-DataSummary40012200!G20-DataSummary40012900!G20</f>
        <v>0</v>
      </c>
      <c r="H20" s="2">
        <f>DataSummaryAll!H20-DataSummary40011000!H20-DataSummary40012100!H20-DataSummary40012200!H20-DataSummary40012900!H20</f>
        <v>0</v>
      </c>
      <c r="I20" s="2">
        <f>DataSummaryAll!I20-DataSummary40011000!I20-DataSummary40012100!I20-DataSummary40012200!I20-DataSummary40012900!I20</f>
        <v>0</v>
      </c>
      <c r="J20" s="2">
        <f>DataSummaryAll!J20-DataSummary40011000!J20-DataSummary40012100!J20-DataSummary40012200!J20-DataSummary40012900!J20</f>
        <v>0</v>
      </c>
      <c r="K20" s="2">
        <f>DataSummaryAll!K20-DataSummary40011000!K20-DataSummary40012100!K20-DataSummary40012200!K20-DataSummary40012900!K20</f>
        <v>0</v>
      </c>
      <c r="L20" s="2">
        <f>DataSummaryAll!L20-DataSummary40011000!L20-DataSummary40012100!L20-DataSummary40012200!L20-DataSummary40012900!L20</f>
        <v>0</v>
      </c>
      <c r="M20" s="2">
        <f>DataSummaryAll!M20-DataSummary40011000!M20-DataSummary40012100!M20-DataSummary40012200!M20-DataSummary40012900!M20</f>
        <v>0</v>
      </c>
      <c r="N20" s="2">
        <f>DataSummaryAll!N20-DataSummary40011000!N20-DataSummary40012100!N20-DataSummary40012200!N20-DataSummary40012900!N20</f>
        <v>0</v>
      </c>
      <c r="O20" s="2">
        <f>DataSummaryAll!O20-DataSummary40011000!O20-DataSummary40012100!O20-DataSummary40012200!O20-DataSummary40012900!O20</f>
        <v>0</v>
      </c>
      <c r="P20" s="2">
        <f>DataSummaryAll!P20-DataSummary40011000!P20-DataSummary40012100!P20-DataSummary40012200!P20-DataSummary40012900!P20</f>
        <v>0</v>
      </c>
      <c r="Q20" s="2">
        <f>DataSummaryAll!Q20-DataSummary40011000!Q20-DataSummary40012100!Q20-DataSummary40012200!Q20-DataSummary40012900!Q20</f>
        <v>0</v>
      </c>
      <c r="R20" s="2">
        <f>DataSummaryAll!R20-DataSummary40011000!R20-DataSummary40012100!R20-DataSummary40012200!R20-DataSummary40012900!R20</f>
        <v>0</v>
      </c>
      <c r="S20" s="2">
        <f>DataSummaryAll!S20-DataSummary40011000!S20-DataSummary40012100!S20-DataSummary40012200!S20-DataSummary40012900!S20</f>
        <v>0</v>
      </c>
      <c r="T20" s="2">
        <f>DataSummaryAll!T20-DataSummary40011000!T20-DataSummary40012100!T20-DataSummary40012200!T20-DataSummary40012900!T20</f>
        <v>0</v>
      </c>
      <c r="U20" s="2">
        <f>DataSummaryAll!U20-DataSummary40011000!U20-DataSummary40012100!U20-DataSummary40012200!U20-DataSummary40012900!U20</f>
        <v>0</v>
      </c>
      <c r="V20" s="2">
        <f>DataSummaryAll!V20-DataSummary40011000!V20-DataSummary40012100!V20-DataSummary40012200!V20-DataSummary40012900!V20</f>
        <v>0</v>
      </c>
      <c r="W20" s="2">
        <f>DataSummaryAll!W20-DataSummary40011000!W20-DataSummary40012100!W20-DataSummary40012200!W20-DataSummary40012900!W20</f>
        <v>0</v>
      </c>
      <c r="X20" s="2">
        <f>DataSummaryAll!X20-DataSummary40011000!X20-DataSummary40012100!X20-DataSummary40012200!X20-DataSummary40012900!X20</f>
        <v>0</v>
      </c>
      <c r="Y20" s="2">
        <f>DataSummaryAll!Y20-DataSummary40011000!Y20-DataSummary40012100!Y20-DataSummary40012200!Y20-DataSummary40012900!Y20</f>
        <v>0</v>
      </c>
      <c r="Z20" s="2">
        <f>DataSummaryAll!Z20-DataSummary40011000!Z20-DataSummary40012100!Z20-DataSummary40012200!Z20-DataSummary40012900!Z20</f>
        <v>0</v>
      </c>
    </row>
    <row r="21" spans="1:26" x14ac:dyDescent="0.25">
      <c r="A21" s="2" t="str">
        <f>DataSummaryAll!$A21</f>
        <v>Malaysia</v>
      </c>
      <c r="B21" s="2">
        <f>DataSummaryAll!B21-DataSummary40011000!B21-DataSummary40012100!B21-DataSummary40012200!B21-DataSummary40012900!B21</f>
        <v>0</v>
      </c>
      <c r="C21" s="2">
        <f>DataSummaryAll!C21-DataSummary40011000!C21-DataSummary40012100!C21-DataSummary40012200!C21-DataSummary40012900!C21</f>
        <v>0</v>
      </c>
      <c r="D21" s="2">
        <f>DataSummaryAll!D21-DataSummary40011000!D21-DataSummary40012100!D21-DataSummary40012200!D21-DataSummary40012900!D21</f>
        <v>0</v>
      </c>
      <c r="E21" s="2">
        <f>DataSummaryAll!E21-DataSummary40011000!E21-DataSummary40012100!E21-DataSummary40012200!E21-DataSummary40012900!E21</f>
        <v>0</v>
      </c>
      <c r="F21" s="2">
        <f>DataSummaryAll!F21-DataSummary40011000!F21-DataSummary40012100!F21-DataSummary40012200!F21-DataSummary40012900!F21</f>
        <v>0</v>
      </c>
      <c r="G21" s="2">
        <f>DataSummaryAll!G21-DataSummary40011000!G21-DataSummary40012100!G21-DataSummary40012200!G21-DataSummary40012900!G21</f>
        <v>0</v>
      </c>
      <c r="H21" s="2">
        <f>DataSummaryAll!H21-DataSummary40011000!H21-DataSummary40012100!H21-DataSummary40012200!H21-DataSummary40012900!H21</f>
        <v>0</v>
      </c>
      <c r="I21" s="2">
        <f>DataSummaryAll!I21-DataSummary40011000!I21-DataSummary40012100!I21-DataSummary40012200!I21-DataSummary40012900!I21</f>
        <v>0</v>
      </c>
      <c r="J21" s="2">
        <f>DataSummaryAll!J21-DataSummary40011000!J21-DataSummary40012100!J21-DataSummary40012200!J21-DataSummary40012900!J21</f>
        <v>0</v>
      </c>
      <c r="K21" s="2">
        <f>DataSummaryAll!K21-DataSummary40011000!K21-DataSummary40012100!K21-DataSummary40012200!K21-DataSummary40012900!K21</f>
        <v>0</v>
      </c>
      <c r="L21" s="2">
        <f>DataSummaryAll!L21-DataSummary40011000!L21-DataSummary40012100!L21-DataSummary40012200!L21-DataSummary40012900!L21</f>
        <v>0</v>
      </c>
      <c r="M21" s="2">
        <f>DataSummaryAll!M21-DataSummary40011000!M21-DataSummary40012100!M21-DataSummary40012200!M21-DataSummary40012900!M21</f>
        <v>0</v>
      </c>
      <c r="N21" s="2">
        <f>DataSummaryAll!N21-DataSummary40011000!N21-DataSummary40012100!N21-DataSummary40012200!N21-DataSummary40012900!N21</f>
        <v>0</v>
      </c>
      <c r="O21" s="2">
        <f>DataSummaryAll!O21-DataSummary40011000!O21-DataSummary40012100!O21-DataSummary40012200!O21-DataSummary40012900!O21</f>
        <v>0</v>
      </c>
      <c r="P21" s="2">
        <f>DataSummaryAll!P21-DataSummary40011000!P21-DataSummary40012100!P21-DataSummary40012200!P21-DataSummary40012900!P21</f>
        <v>0</v>
      </c>
      <c r="Q21" s="2">
        <f>DataSummaryAll!Q21-DataSummary40011000!Q21-DataSummary40012100!Q21-DataSummary40012200!Q21-DataSummary40012900!Q21</f>
        <v>0</v>
      </c>
      <c r="R21" s="2">
        <f>DataSummaryAll!R21-DataSummary40011000!R21-DataSummary40012100!R21-DataSummary40012200!R21-DataSummary40012900!R21</f>
        <v>0</v>
      </c>
      <c r="S21" s="2">
        <f>DataSummaryAll!S21-DataSummary40011000!S21-DataSummary40012100!S21-DataSummary40012200!S21-DataSummary40012900!S21</f>
        <v>0</v>
      </c>
      <c r="T21" s="2">
        <f>DataSummaryAll!T21-DataSummary40011000!T21-DataSummary40012100!T21-DataSummary40012200!T21-DataSummary40012900!T21</f>
        <v>0</v>
      </c>
      <c r="U21" s="2">
        <f>DataSummaryAll!U21-DataSummary40011000!U21-DataSummary40012100!U21-DataSummary40012200!U21-DataSummary40012900!U21</f>
        <v>0</v>
      </c>
      <c r="V21" s="2">
        <f>DataSummaryAll!V21-DataSummary40011000!V21-DataSummary40012100!V21-DataSummary40012200!V21-DataSummary40012900!V21</f>
        <v>0</v>
      </c>
      <c r="W21" s="2">
        <f>DataSummaryAll!W21-DataSummary40011000!W21-DataSummary40012100!W21-DataSummary40012200!W21-DataSummary40012900!W21</f>
        <v>0</v>
      </c>
      <c r="X21" s="2">
        <f>DataSummaryAll!X21-DataSummary40011000!X21-DataSummary40012100!X21-DataSummary40012200!X21-DataSummary40012900!X21</f>
        <v>0</v>
      </c>
      <c r="Y21" s="2">
        <f>DataSummaryAll!Y21-DataSummary40011000!Y21-DataSummary40012100!Y21-DataSummary40012200!Y21-DataSummary40012900!Y21</f>
        <v>-1.1102230246251565E-16</v>
      </c>
      <c r="Z21" s="2">
        <f>DataSummaryAll!Z21-DataSummary40011000!Z21-DataSummary40012100!Z21-DataSummary40012200!Z21-DataSummary40012900!Z21</f>
        <v>0</v>
      </c>
    </row>
    <row r="22" spans="1:26" x14ac:dyDescent="0.25">
      <c r="A22" s="2" t="str">
        <f>DataSummaryAll!$A22</f>
        <v>Mexico</v>
      </c>
      <c r="B22" s="2">
        <f>DataSummaryAll!B22-DataSummary40011000!B22-DataSummary40012100!B22-DataSummary40012200!B22-DataSummary40012900!B22</f>
        <v>0</v>
      </c>
      <c r="C22" s="2">
        <f>DataSummaryAll!C22-DataSummary40011000!C22-DataSummary40012100!C22-DataSummary40012200!C22-DataSummary40012900!C22</f>
        <v>0</v>
      </c>
      <c r="D22" s="2">
        <f>DataSummaryAll!D22-DataSummary40011000!D22-DataSummary40012100!D22-DataSummary40012200!D22-DataSummary40012900!D22</f>
        <v>0</v>
      </c>
      <c r="E22" s="2">
        <f>DataSummaryAll!E22-DataSummary40011000!E22-DataSummary40012100!E22-DataSummary40012200!E22-DataSummary40012900!E22</f>
        <v>0</v>
      </c>
      <c r="F22" s="2">
        <f>DataSummaryAll!F22-DataSummary40011000!F22-DataSummary40012100!F22-DataSummary40012200!F22-DataSummary40012900!F22</f>
        <v>0</v>
      </c>
      <c r="G22" s="2">
        <f>DataSummaryAll!G22-DataSummary40011000!G22-DataSummary40012100!G22-DataSummary40012200!G22-DataSummary40012900!G22</f>
        <v>0</v>
      </c>
      <c r="H22" s="2">
        <f>DataSummaryAll!H22-DataSummary40011000!H22-DataSummary40012100!H22-DataSummary40012200!H22-DataSummary40012900!H22</f>
        <v>0</v>
      </c>
      <c r="I22" s="2">
        <f>DataSummaryAll!I22-DataSummary40011000!I22-DataSummary40012100!I22-DataSummary40012200!I22-DataSummary40012900!I22</f>
        <v>0</v>
      </c>
      <c r="J22" s="2">
        <f>DataSummaryAll!J22-DataSummary40011000!J22-DataSummary40012100!J22-DataSummary40012200!J22-DataSummary40012900!J22</f>
        <v>0</v>
      </c>
      <c r="K22" s="2">
        <f>DataSummaryAll!K22-DataSummary40011000!K22-DataSummary40012100!K22-DataSummary40012200!K22-DataSummary40012900!K22</f>
        <v>0</v>
      </c>
      <c r="L22" s="2">
        <f>DataSummaryAll!L22-DataSummary40011000!L22-DataSummary40012100!L22-DataSummary40012200!L22-DataSummary40012900!L22</f>
        <v>0</v>
      </c>
      <c r="M22" s="2">
        <f>DataSummaryAll!M22-DataSummary40011000!M22-DataSummary40012100!M22-DataSummary40012200!M22-DataSummary40012900!M22</f>
        <v>0</v>
      </c>
      <c r="N22" s="2">
        <f>DataSummaryAll!N22-DataSummary40011000!N22-DataSummary40012100!N22-DataSummary40012200!N22-DataSummary40012900!N22</f>
        <v>0</v>
      </c>
      <c r="O22" s="2">
        <f>DataSummaryAll!O22-DataSummary40011000!O22-DataSummary40012100!O22-DataSummary40012200!O22-DataSummary40012900!O22</f>
        <v>0</v>
      </c>
      <c r="P22" s="2">
        <f>DataSummaryAll!P22-DataSummary40011000!P22-DataSummary40012100!P22-DataSummary40012200!P22-DataSummary40012900!P22</f>
        <v>0</v>
      </c>
      <c r="Q22" s="2">
        <f>DataSummaryAll!Q22-DataSummary40011000!Q22-DataSummary40012100!Q22-DataSummary40012200!Q22-DataSummary40012900!Q22</f>
        <v>0</v>
      </c>
      <c r="R22" s="2">
        <f>DataSummaryAll!R22-DataSummary40011000!R22-DataSummary40012100!R22-DataSummary40012200!R22-DataSummary40012900!R22</f>
        <v>0</v>
      </c>
      <c r="S22" s="2">
        <f>DataSummaryAll!S22-DataSummary40011000!S22-DataSummary40012100!S22-DataSummary40012200!S22-DataSummary40012900!S22</f>
        <v>0</v>
      </c>
      <c r="T22" s="2">
        <f>DataSummaryAll!T22-DataSummary40011000!T22-DataSummary40012100!T22-DataSummary40012200!T22-DataSummary40012900!T22</f>
        <v>0</v>
      </c>
      <c r="U22" s="2">
        <f>DataSummaryAll!U22-DataSummary40011000!U22-DataSummary40012100!U22-DataSummary40012200!U22-DataSummary40012900!U22</f>
        <v>0</v>
      </c>
      <c r="V22" s="2">
        <f>DataSummaryAll!V22-DataSummary40011000!V22-DataSummary40012100!V22-DataSummary40012200!V22-DataSummary40012900!V22</f>
        <v>0</v>
      </c>
      <c r="W22" s="2">
        <f>DataSummaryAll!W22-DataSummary40011000!W22-DataSummary40012100!W22-DataSummary40012200!W22-DataSummary40012900!W22</f>
        <v>0</v>
      </c>
      <c r="X22" s="2">
        <f>DataSummaryAll!X22-DataSummary40011000!X22-DataSummary40012100!X22-DataSummary40012200!X22-DataSummary40012900!X22</f>
        <v>0</v>
      </c>
      <c r="Y22" s="2">
        <f>DataSummaryAll!Y22-DataSummary40011000!Y22-DataSummary40012100!Y22-DataSummary40012200!Y22-DataSummary40012900!Y22</f>
        <v>0</v>
      </c>
      <c r="Z22" s="2">
        <f>DataSummaryAll!Z22-DataSummary40011000!Z22-DataSummary40012100!Z22-DataSummary40012200!Z22-DataSummary40012900!Z22</f>
        <v>0</v>
      </c>
    </row>
    <row r="23" spans="1:26" x14ac:dyDescent="0.25">
      <c r="A23" s="2" t="str">
        <f>DataSummaryAll!$A23</f>
        <v>Paraguay</v>
      </c>
      <c r="B23" s="2">
        <f>DataSummaryAll!B23-DataSummary40011000!B23-DataSummary40012100!B23-DataSummary40012200!B23-DataSummary40012900!B23</f>
        <v>0</v>
      </c>
      <c r="C23" s="2">
        <f>DataSummaryAll!C23-DataSummary40011000!C23-DataSummary40012100!C23-DataSummary40012200!C23-DataSummary40012900!C23</f>
        <v>0</v>
      </c>
      <c r="D23" s="2">
        <f>DataSummaryAll!D23-DataSummary40011000!D23-DataSummary40012100!D23-DataSummary40012200!D23-DataSummary40012900!D23</f>
        <v>0</v>
      </c>
      <c r="E23" s="2">
        <f>DataSummaryAll!E23-DataSummary40011000!E23-DataSummary40012100!E23-DataSummary40012200!E23-DataSummary40012900!E23</f>
        <v>0</v>
      </c>
      <c r="F23" s="2">
        <f>DataSummaryAll!F23-DataSummary40011000!F23-DataSummary40012100!F23-DataSummary40012200!F23-DataSummary40012900!F23</f>
        <v>0</v>
      </c>
      <c r="G23" s="2">
        <f>DataSummaryAll!G23-DataSummary40011000!G23-DataSummary40012100!G23-DataSummary40012200!G23-DataSummary40012900!G23</f>
        <v>0</v>
      </c>
      <c r="H23" s="2">
        <f>DataSummaryAll!H23-DataSummary40011000!H23-DataSummary40012100!H23-DataSummary40012200!H23-DataSummary40012900!H23</f>
        <v>0</v>
      </c>
      <c r="I23" s="2">
        <f>DataSummaryAll!I23-DataSummary40011000!I23-DataSummary40012100!I23-DataSummary40012200!I23-DataSummary40012900!I23</f>
        <v>0</v>
      </c>
      <c r="J23" s="2">
        <f>DataSummaryAll!J23-DataSummary40011000!J23-DataSummary40012100!J23-DataSummary40012200!J23-DataSummary40012900!J23</f>
        <v>0</v>
      </c>
      <c r="K23" s="2">
        <f>DataSummaryAll!K23-DataSummary40011000!K23-DataSummary40012100!K23-DataSummary40012200!K23-DataSummary40012900!K23</f>
        <v>0</v>
      </c>
      <c r="L23" s="2">
        <f>DataSummaryAll!L23-DataSummary40011000!L23-DataSummary40012100!L23-DataSummary40012200!L23-DataSummary40012900!L23</f>
        <v>0</v>
      </c>
      <c r="M23" s="2">
        <f>DataSummaryAll!M23-DataSummary40011000!M23-DataSummary40012100!M23-DataSummary40012200!M23-DataSummary40012900!M23</f>
        <v>0</v>
      </c>
      <c r="N23" s="2">
        <f>DataSummaryAll!N23-DataSummary40011000!N23-DataSummary40012100!N23-DataSummary40012200!N23-DataSummary40012900!N23</f>
        <v>0</v>
      </c>
      <c r="O23" s="2">
        <f>DataSummaryAll!O23-DataSummary40011000!O23-DataSummary40012100!O23-DataSummary40012200!O23-DataSummary40012900!O23</f>
        <v>0</v>
      </c>
      <c r="P23" s="2">
        <f>DataSummaryAll!P23-DataSummary40011000!P23-DataSummary40012100!P23-DataSummary40012200!P23-DataSummary40012900!P23</f>
        <v>0</v>
      </c>
      <c r="Q23" s="2">
        <f>DataSummaryAll!Q23-DataSummary40011000!Q23-DataSummary40012100!Q23-DataSummary40012200!Q23-DataSummary40012900!Q23</f>
        <v>0</v>
      </c>
      <c r="R23" s="2">
        <f>DataSummaryAll!R23-DataSummary40011000!R23-DataSummary40012100!R23-DataSummary40012200!R23-DataSummary40012900!R23</f>
        <v>0</v>
      </c>
      <c r="S23" s="2">
        <f>DataSummaryAll!S23-DataSummary40011000!S23-DataSummary40012100!S23-DataSummary40012200!S23-DataSummary40012900!S23</f>
        <v>0</v>
      </c>
      <c r="T23" s="2">
        <f>DataSummaryAll!T23-DataSummary40011000!T23-DataSummary40012100!T23-DataSummary40012200!T23-DataSummary40012900!T23</f>
        <v>0</v>
      </c>
      <c r="U23" s="2">
        <f>DataSummaryAll!U23-DataSummary40011000!U23-DataSummary40012100!U23-DataSummary40012200!U23-DataSummary40012900!U23</f>
        <v>0</v>
      </c>
      <c r="V23" s="2">
        <f>DataSummaryAll!V23-DataSummary40011000!V23-DataSummary40012100!V23-DataSummary40012200!V23-DataSummary40012900!V23</f>
        <v>0</v>
      </c>
      <c r="W23" s="2">
        <f>DataSummaryAll!W23-DataSummary40011000!W23-DataSummary40012100!W23-DataSummary40012200!W23-DataSummary40012900!W23</f>
        <v>0</v>
      </c>
      <c r="X23" s="2">
        <f>DataSummaryAll!X23-DataSummary40011000!X23-DataSummary40012100!X23-DataSummary40012200!X23-DataSummary40012900!X23</f>
        <v>0</v>
      </c>
      <c r="Y23" s="2">
        <f>DataSummaryAll!Y23-DataSummary40011000!Y23-DataSummary40012100!Y23-DataSummary40012200!Y23-DataSummary40012900!Y23</f>
        <v>0</v>
      </c>
      <c r="Z23" s="2">
        <f>DataSummaryAll!Z23-DataSummary40011000!Z23-DataSummary40012100!Z23-DataSummary40012200!Z23-DataSummary40012900!Z23</f>
        <v>0</v>
      </c>
    </row>
    <row r="24" spans="1:26" x14ac:dyDescent="0.25">
      <c r="A24" s="2" t="str">
        <f>DataSummaryAll!$A24</f>
        <v>Peru</v>
      </c>
      <c r="B24" s="2">
        <f>DataSummaryAll!B24-DataSummary40011000!B24-DataSummary40012100!B24-DataSummary40012200!B24-DataSummary40012900!B24</f>
        <v>0</v>
      </c>
      <c r="C24" s="2">
        <f>DataSummaryAll!C24-DataSummary40011000!C24-DataSummary40012100!C24-DataSummary40012200!C24-DataSummary40012900!C24</f>
        <v>0</v>
      </c>
      <c r="D24" s="2">
        <f>DataSummaryAll!D24-DataSummary40011000!D24-DataSummary40012100!D24-DataSummary40012200!D24-DataSummary40012900!D24</f>
        <v>0</v>
      </c>
      <c r="E24" s="2">
        <f>DataSummaryAll!E24-DataSummary40011000!E24-DataSummary40012100!E24-DataSummary40012200!E24-DataSummary40012900!E24</f>
        <v>0</v>
      </c>
      <c r="F24" s="2">
        <f>DataSummaryAll!F24-DataSummary40011000!F24-DataSummary40012100!F24-DataSummary40012200!F24-DataSummary40012900!F24</f>
        <v>0</v>
      </c>
      <c r="G24" s="2">
        <f>DataSummaryAll!G24-DataSummary40011000!G24-DataSummary40012100!G24-DataSummary40012200!G24-DataSummary40012900!G24</f>
        <v>0</v>
      </c>
      <c r="H24" s="2">
        <f>DataSummaryAll!H24-DataSummary40011000!H24-DataSummary40012100!H24-DataSummary40012200!H24-DataSummary40012900!H24</f>
        <v>0</v>
      </c>
      <c r="I24" s="2">
        <f>DataSummaryAll!I24-DataSummary40011000!I24-DataSummary40012100!I24-DataSummary40012200!I24-DataSummary40012900!I24</f>
        <v>0</v>
      </c>
      <c r="J24" s="2">
        <f>DataSummaryAll!J24-DataSummary40011000!J24-DataSummary40012100!J24-DataSummary40012200!J24-DataSummary40012900!J24</f>
        <v>0</v>
      </c>
      <c r="K24" s="2">
        <f>DataSummaryAll!K24-DataSummary40011000!K24-DataSummary40012100!K24-DataSummary40012200!K24-DataSummary40012900!K24</f>
        <v>0</v>
      </c>
      <c r="L24" s="2">
        <f>DataSummaryAll!L24-DataSummary40011000!L24-DataSummary40012100!L24-DataSummary40012200!L24-DataSummary40012900!L24</f>
        <v>0</v>
      </c>
      <c r="M24" s="2">
        <f>DataSummaryAll!M24-DataSummary40011000!M24-DataSummary40012100!M24-DataSummary40012200!M24-DataSummary40012900!M24</f>
        <v>0</v>
      </c>
      <c r="N24" s="2">
        <f>DataSummaryAll!N24-DataSummary40011000!N24-DataSummary40012100!N24-DataSummary40012200!N24-DataSummary40012900!N24</f>
        <v>0</v>
      </c>
      <c r="O24" s="2">
        <f>DataSummaryAll!O24-DataSummary40011000!O24-DataSummary40012100!O24-DataSummary40012200!O24-DataSummary40012900!O24</f>
        <v>0</v>
      </c>
      <c r="P24" s="2">
        <f>DataSummaryAll!P24-DataSummary40011000!P24-DataSummary40012100!P24-DataSummary40012200!P24-DataSummary40012900!P24</f>
        <v>0</v>
      </c>
      <c r="Q24" s="2">
        <f>DataSummaryAll!Q24-DataSummary40011000!Q24-DataSummary40012100!Q24-DataSummary40012200!Q24-DataSummary40012900!Q24</f>
        <v>0</v>
      </c>
      <c r="R24" s="2">
        <f>DataSummaryAll!R24-DataSummary40011000!R24-DataSummary40012100!R24-DataSummary40012200!R24-DataSummary40012900!R24</f>
        <v>0</v>
      </c>
      <c r="S24" s="2">
        <f>DataSummaryAll!S24-DataSummary40011000!S24-DataSummary40012100!S24-DataSummary40012200!S24-DataSummary40012900!S24</f>
        <v>0</v>
      </c>
      <c r="T24" s="2">
        <f>DataSummaryAll!T24-DataSummary40011000!T24-DataSummary40012100!T24-DataSummary40012200!T24-DataSummary40012900!T24</f>
        <v>0</v>
      </c>
      <c r="U24" s="2">
        <f>DataSummaryAll!U24-DataSummary40011000!U24-DataSummary40012100!U24-DataSummary40012200!U24-DataSummary40012900!U24</f>
        <v>0</v>
      </c>
      <c r="V24" s="2">
        <f>DataSummaryAll!V24-DataSummary40011000!V24-DataSummary40012100!V24-DataSummary40012200!V24-DataSummary40012900!V24</f>
        <v>0</v>
      </c>
      <c r="W24" s="2">
        <f>DataSummaryAll!W24-DataSummary40011000!W24-DataSummary40012100!W24-DataSummary40012200!W24-DataSummary40012900!W24</f>
        <v>0</v>
      </c>
      <c r="X24" s="2">
        <f>DataSummaryAll!X24-DataSummary40011000!X24-DataSummary40012100!X24-DataSummary40012200!X24-DataSummary40012900!X24</f>
        <v>0</v>
      </c>
      <c r="Y24" s="2">
        <f>DataSummaryAll!Y24-DataSummary40011000!Y24-DataSummary40012100!Y24-DataSummary40012200!Y24-DataSummary40012900!Y24</f>
        <v>0</v>
      </c>
      <c r="Z24" s="2">
        <f>DataSummaryAll!Z24-DataSummary40011000!Z24-DataSummary40012100!Z24-DataSummary40012200!Z24-DataSummary40012900!Z24</f>
        <v>0</v>
      </c>
    </row>
    <row r="25" spans="1:26" x14ac:dyDescent="0.25">
      <c r="A25" s="2" t="str">
        <f>DataSummaryAll!$A25</f>
        <v>Philippines</v>
      </c>
      <c r="B25" s="2">
        <f>DataSummaryAll!B25-DataSummary40011000!B25-DataSummary40012100!B25-DataSummary40012200!B25-DataSummary40012900!B25</f>
        <v>0</v>
      </c>
      <c r="C25" s="2">
        <f>DataSummaryAll!C25-DataSummary40011000!C25-DataSummary40012100!C25-DataSummary40012200!C25-DataSummary40012900!C25</f>
        <v>0</v>
      </c>
      <c r="D25" s="2">
        <f>DataSummaryAll!D25-DataSummary40011000!D25-DataSummary40012100!D25-DataSummary40012200!D25-DataSummary40012900!D25</f>
        <v>0</v>
      </c>
      <c r="E25" s="2">
        <f>DataSummaryAll!E25-DataSummary40011000!E25-DataSummary40012100!E25-DataSummary40012200!E25-DataSummary40012900!E25</f>
        <v>0</v>
      </c>
      <c r="F25" s="2">
        <f>DataSummaryAll!F25-DataSummary40011000!F25-DataSummary40012100!F25-DataSummary40012200!F25-DataSummary40012900!F25</f>
        <v>0</v>
      </c>
      <c r="G25" s="2">
        <f>DataSummaryAll!G25-DataSummary40011000!G25-DataSummary40012100!G25-DataSummary40012200!G25-DataSummary40012900!G25</f>
        <v>0</v>
      </c>
      <c r="H25" s="2">
        <f>DataSummaryAll!H25-DataSummary40011000!H25-DataSummary40012100!H25-DataSummary40012200!H25-DataSummary40012900!H25</f>
        <v>0</v>
      </c>
      <c r="I25" s="2">
        <f>DataSummaryAll!I25-DataSummary40011000!I25-DataSummary40012100!I25-DataSummary40012200!I25-DataSummary40012900!I25</f>
        <v>0</v>
      </c>
      <c r="J25" s="2">
        <f>DataSummaryAll!J25-DataSummary40011000!J25-DataSummary40012100!J25-DataSummary40012200!J25-DataSummary40012900!J25</f>
        <v>0</v>
      </c>
      <c r="K25" s="2">
        <f>DataSummaryAll!K25-DataSummary40011000!K25-DataSummary40012100!K25-DataSummary40012200!K25-DataSummary40012900!K25</f>
        <v>0</v>
      </c>
      <c r="L25" s="2">
        <f>DataSummaryAll!L25-DataSummary40011000!L25-DataSummary40012100!L25-DataSummary40012200!L25-DataSummary40012900!L25</f>
        <v>0</v>
      </c>
      <c r="M25" s="2">
        <f>DataSummaryAll!M25-DataSummary40011000!M25-DataSummary40012100!M25-DataSummary40012200!M25-DataSummary40012900!M25</f>
        <v>0</v>
      </c>
      <c r="N25" s="2">
        <f>DataSummaryAll!N25-DataSummary40011000!N25-DataSummary40012100!N25-DataSummary40012200!N25-DataSummary40012900!N25</f>
        <v>0</v>
      </c>
      <c r="O25" s="2">
        <f>DataSummaryAll!O25-DataSummary40011000!O25-DataSummary40012100!O25-DataSummary40012200!O25-DataSummary40012900!O25</f>
        <v>0</v>
      </c>
      <c r="P25" s="2">
        <f>DataSummaryAll!P25-DataSummary40011000!P25-DataSummary40012100!P25-DataSummary40012200!P25-DataSummary40012900!P25</f>
        <v>0</v>
      </c>
      <c r="Q25" s="2">
        <f>DataSummaryAll!Q25-DataSummary40011000!Q25-DataSummary40012100!Q25-DataSummary40012200!Q25-DataSummary40012900!Q25</f>
        <v>0</v>
      </c>
      <c r="R25" s="2">
        <f>DataSummaryAll!R25-DataSummary40011000!R25-DataSummary40012100!R25-DataSummary40012200!R25-DataSummary40012900!R25</f>
        <v>0</v>
      </c>
      <c r="S25" s="2">
        <f>DataSummaryAll!S25-DataSummary40011000!S25-DataSummary40012100!S25-DataSummary40012200!S25-DataSummary40012900!S25</f>
        <v>0</v>
      </c>
      <c r="T25" s="2">
        <f>DataSummaryAll!T25-DataSummary40011000!T25-DataSummary40012100!T25-DataSummary40012200!T25-DataSummary40012900!T25</f>
        <v>0</v>
      </c>
      <c r="U25" s="2">
        <f>DataSummaryAll!U25-DataSummary40011000!U25-DataSummary40012100!U25-DataSummary40012200!U25-DataSummary40012900!U25</f>
        <v>0</v>
      </c>
      <c r="V25" s="2">
        <f>DataSummaryAll!V25-DataSummary40011000!V25-DataSummary40012100!V25-DataSummary40012200!V25-DataSummary40012900!V25</f>
        <v>0</v>
      </c>
      <c r="W25" s="2">
        <f>DataSummaryAll!W25-DataSummary40011000!W25-DataSummary40012100!W25-DataSummary40012200!W25-DataSummary40012900!W25</f>
        <v>0</v>
      </c>
      <c r="X25" s="2">
        <f>DataSummaryAll!X25-DataSummary40011000!X25-DataSummary40012100!X25-DataSummary40012200!X25-DataSummary40012900!X25</f>
        <v>0</v>
      </c>
      <c r="Y25" s="2">
        <f>DataSummaryAll!Y25-DataSummary40011000!Y25-DataSummary40012100!Y25-DataSummary40012200!Y25-DataSummary40012900!Y25</f>
        <v>0</v>
      </c>
      <c r="Z25" s="2">
        <f>DataSummaryAll!Z25-DataSummary40011000!Z25-DataSummary40012100!Z25-DataSummary40012200!Z25-DataSummary40012900!Z25</f>
        <v>0</v>
      </c>
    </row>
    <row r="26" spans="1:26" x14ac:dyDescent="0.25">
      <c r="A26" s="2" t="str">
        <f>DataSummaryAll!$A26</f>
        <v>Singapore</v>
      </c>
      <c r="B26" s="2">
        <f>DataSummaryAll!B26-DataSummary40011000!B26-DataSummary40012100!B26-DataSummary40012200!B26-DataSummary40012900!B26</f>
        <v>0</v>
      </c>
      <c r="C26" s="2">
        <f>DataSummaryAll!C26-DataSummary40011000!C26-DataSummary40012100!C26-DataSummary40012200!C26-DataSummary40012900!C26</f>
        <v>0</v>
      </c>
      <c r="D26" s="2">
        <f>DataSummaryAll!D26-DataSummary40011000!D26-DataSummary40012100!D26-DataSummary40012200!D26-DataSummary40012900!D26</f>
        <v>0</v>
      </c>
      <c r="E26" s="2">
        <f>DataSummaryAll!E26-DataSummary40011000!E26-DataSummary40012100!E26-DataSummary40012200!E26-DataSummary40012900!E26</f>
        <v>0</v>
      </c>
      <c r="F26" s="2">
        <f>DataSummaryAll!F26-DataSummary40011000!F26-DataSummary40012100!F26-DataSummary40012200!F26-DataSummary40012900!F26</f>
        <v>0</v>
      </c>
      <c r="G26" s="2">
        <f>DataSummaryAll!G26-DataSummary40011000!G26-DataSummary40012100!G26-DataSummary40012200!G26-DataSummary40012900!G26</f>
        <v>0</v>
      </c>
      <c r="H26" s="2">
        <f>DataSummaryAll!H26-DataSummary40011000!H26-DataSummary40012100!H26-DataSummary40012200!H26-DataSummary40012900!H26</f>
        <v>0</v>
      </c>
      <c r="I26" s="2">
        <f>DataSummaryAll!I26-DataSummary40011000!I26-DataSummary40012100!I26-DataSummary40012200!I26-DataSummary40012900!I26</f>
        <v>0</v>
      </c>
      <c r="J26" s="2">
        <f>DataSummaryAll!J26-DataSummary40011000!J26-DataSummary40012100!J26-DataSummary40012200!J26-DataSummary40012900!J26</f>
        <v>0</v>
      </c>
      <c r="K26" s="2">
        <f>DataSummaryAll!K26-DataSummary40011000!K26-DataSummary40012100!K26-DataSummary40012200!K26-DataSummary40012900!K26</f>
        <v>0</v>
      </c>
      <c r="L26" s="2">
        <f>DataSummaryAll!L26-DataSummary40011000!L26-DataSummary40012100!L26-DataSummary40012200!L26-DataSummary40012900!L26</f>
        <v>0</v>
      </c>
      <c r="M26" s="2">
        <f>DataSummaryAll!M26-DataSummary40011000!M26-DataSummary40012100!M26-DataSummary40012200!M26-DataSummary40012900!M26</f>
        <v>0</v>
      </c>
      <c r="N26" s="2">
        <f>DataSummaryAll!N26-DataSummary40011000!N26-DataSummary40012100!N26-DataSummary40012200!N26-DataSummary40012900!N26</f>
        <v>0</v>
      </c>
      <c r="O26" s="2">
        <f>DataSummaryAll!O26-DataSummary40011000!O26-DataSummary40012100!O26-DataSummary40012200!O26-DataSummary40012900!O26</f>
        <v>0</v>
      </c>
      <c r="P26" s="2">
        <f>DataSummaryAll!P26-DataSummary40011000!P26-DataSummary40012100!P26-DataSummary40012200!P26-DataSummary40012900!P26</f>
        <v>0</v>
      </c>
      <c r="Q26" s="2">
        <f>DataSummaryAll!Q26-DataSummary40011000!Q26-DataSummary40012100!Q26-DataSummary40012200!Q26-DataSummary40012900!Q26</f>
        <v>0</v>
      </c>
      <c r="R26" s="2">
        <f>DataSummaryAll!R26-DataSummary40011000!R26-DataSummary40012100!R26-DataSummary40012200!R26-DataSummary40012900!R26</f>
        <v>0</v>
      </c>
      <c r="S26" s="2">
        <f>DataSummaryAll!S26-DataSummary40011000!S26-DataSummary40012100!S26-DataSummary40012200!S26-DataSummary40012900!S26</f>
        <v>0</v>
      </c>
      <c r="T26" s="2">
        <f>DataSummaryAll!T26-DataSummary40011000!T26-DataSummary40012100!T26-DataSummary40012200!T26-DataSummary40012900!T26</f>
        <v>0</v>
      </c>
      <c r="U26" s="2">
        <f>DataSummaryAll!U26-DataSummary40011000!U26-DataSummary40012100!U26-DataSummary40012200!U26-DataSummary40012900!U26</f>
        <v>0</v>
      </c>
      <c r="V26" s="2">
        <f>DataSummaryAll!V26-DataSummary40011000!V26-DataSummary40012100!V26-DataSummary40012200!V26-DataSummary40012900!V26</f>
        <v>0</v>
      </c>
      <c r="W26" s="2">
        <f>DataSummaryAll!W26-DataSummary40011000!W26-DataSummary40012100!W26-DataSummary40012200!W26-DataSummary40012900!W26</f>
        <v>0</v>
      </c>
      <c r="X26" s="2">
        <f>DataSummaryAll!X26-DataSummary40011000!X26-DataSummary40012100!X26-DataSummary40012200!X26-DataSummary40012900!X26</f>
        <v>0</v>
      </c>
      <c r="Y26" s="2">
        <f>DataSummaryAll!Y26-DataSummary40011000!Y26-DataSummary40012100!Y26-DataSummary40012200!Y26-DataSummary40012900!Y26</f>
        <v>0</v>
      </c>
      <c r="Z26" s="2">
        <f>DataSummaryAll!Z26-DataSummary40011000!Z26-DataSummary40012100!Z26-DataSummary40012200!Z26-DataSummary40012900!Z26</f>
        <v>0</v>
      </c>
    </row>
    <row r="27" spans="1:26" x14ac:dyDescent="0.25">
      <c r="A27" s="2" t="str">
        <f>DataSummaryAll!$A27</f>
        <v>Sri Lanka</v>
      </c>
      <c r="B27" s="2">
        <f>DataSummaryAll!B27-DataSummary40011000!B27-DataSummary40012100!B27-DataSummary40012200!B27-DataSummary40012900!B27</f>
        <v>0</v>
      </c>
      <c r="C27" s="2">
        <f>DataSummaryAll!C27-DataSummary40011000!C27-DataSummary40012100!C27-DataSummary40012200!C27-DataSummary40012900!C27</f>
        <v>0</v>
      </c>
      <c r="D27" s="2">
        <f>DataSummaryAll!D27-DataSummary40011000!D27-DataSummary40012100!D27-DataSummary40012200!D27-DataSummary40012900!D27</f>
        <v>0</v>
      </c>
      <c r="E27" s="2">
        <f>DataSummaryAll!E27-DataSummary40011000!E27-DataSummary40012100!E27-DataSummary40012200!E27-DataSummary40012900!E27</f>
        <v>0</v>
      </c>
      <c r="F27" s="2">
        <f>DataSummaryAll!F27-DataSummary40011000!F27-DataSummary40012100!F27-DataSummary40012200!F27-DataSummary40012900!F27</f>
        <v>0</v>
      </c>
      <c r="G27" s="2">
        <f>DataSummaryAll!G27-DataSummary40011000!G27-DataSummary40012100!G27-DataSummary40012200!G27-DataSummary40012900!G27</f>
        <v>0</v>
      </c>
      <c r="H27" s="2">
        <f>DataSummaryAll!H27-DataSummary40011000!H27-DataSummary40012100!H27-DataSummary40012200!H27-DataSummary40012900!H27</f>
        <v>0</v>
      </c>
      <c r="I27" s="2">
        <f>DataSummaryAll!I27-DataSummary40011000!I27-DataSummary40012100!I27-DataSummary40012200!I27-DataSummary40012900!I27</f>
        <v>0</v>
      </c>
      <c r="J27" s="2">
        <f>DataSummaryAll!J27-DataSummary40011000!J27-DataSummary40012100!J27-DataSummary40012200!J27-DataSummary40012900!J27</f>
        <v>0</v>
      </c>
      <c r="K27" s="2">
        <f>DataSummaryAll!K27-DataSummary40011000!K27-DataSummary40012100!K27-DataSummary40012200!K27-DataSummary40012900!K27</f>
        <v>0</v>
      </c>
      <c r="L27" s="2">
        <f>DataSummaryAll!L27-DataSummary40011000!L27-DataSummary40012100!L27-DataSummary40012200!L27-DataSummary40012900!L27</f>
        <v>0</v>
      </c>
      <c r="M27" s="2">
        <f>DataSummaryAll!M27-DataSummary40011000!M27-DataSummary40012100!M27-DataSummary40012200!M27-DataSummary40012900!M27</f>
        <v>0</v>
      </c>
      <c r="N27" s="2">
        <f>DataSummaryAll!N27-DataSummary40011000!N27-DataSummary40012100!N27-DataSummary40012200!N27-DataSummary40012900!N27</f>
        <v>0</v>
      </c>
      <c r="O27" s="2">
        <f>DataSummaryAll!O27-DataSummary40011000!O27-DataSummary40012100!O27-DataSummary40012200!O27-DataSummary40012900!O27</f>
        <v>0</v>
      </c>
      <c r="P27" s="2">
        <f>DataSummaryAll!P27-DataSummary40011000!P27-DataSummary40012100!P27-DataSummary40012200!P27-DataSummary40012900!P27</f>
        <v>0</v>
      </c>
      <c r="Q27" s="2">
        <f>DataSummaryAll!Q27-DataSummary40011000!Q27-DataSummary40012100!Q27-DataSummary40012200!Q27-DataSummary40012900!Q27</f>
        <v>0</v>
      </c>
      <c r="R27" s="2">
        <f>DataSummaryAll!R27-DataSummary40011000!R27-DataSummary40012100!R27-DataSummary40012200!R27-DataSummary40012900!R27</f>
        <v>0</v>
      </c>
      <c r="S27" s="2">
        <f>DataSummaryAll!S27-DataSummary40011000!S27-DataSummary40012100!S27-DataSummary40012200!S27-DataSummary40012900!S27</f>
        <v>0</v>
      </c>
      <c r="T27" s="2">
        <f>DataSummaryAll!T27-DataSummary40011000!T27-DataSummary40012100!T27-DataSummary40012200!T27-DataSummary40012900!T27</f>
        <v>0</v>
      </c>
      <c r="U27" s="2">
        <f>DataSummaryAll!U27-DataSummary40011000!U27-DataSummary40012100!U27-DataSummary40012200!U27-DataSummary40012900!U27</f>
        <v>0</v>
      </c>
      <c r="V27" s="2">
        <f>DataSummaryAll!V27-DataSummary40011000!V27-DataSummary40012100!V27-DataSummary40012200!V27-DataSummary40012900!V27</f>
        <v>0</v>
      </c>
      <c r="W27" s="2">
        <f>DataSummaryAll!W27-DataSummary40011000!W27-DataSummary40012100!W27-DataSummary40012200!W27-DataSummary40012900!W27</f>
        <v>0</v>
      </c>
      <c r="X27" s="2">
        <f>DataSummaryAll!X27-DataSummary40011000!X27-DataSummary40012100!X27-DataSummary40012200!X27-DataSummary40012900!X27</f>
        <v>0</v>
      </c>
      <c r="Y27" s="2">
        <f>DataSummaryAll!Y27-DataSummary40011000!Y27-DataSummary40012100!Y27-DataSummary40012200!Y27-DataSummary40012900!Y27</f>
        <v>0</v>
      </c>
      <c r="Z27" s="2">
        <f>DataSummaryAll!Z27-DataSummary40011000!Z27-DataSummary40012100!Z27-DataSummary40012200!Z27-DataSummary40012900!Z27</f>
        <v>0</v>
      </c>
    </row>
    <row r="28" spans="1:26" x14ac:dyDescent="0.25">
      <c r="A28" s="2" t="str">
        <f>DataSummaryAll!$A28</f>
        <v>Thailand</v>
      </c>
      <c r="B28" s="2">
        <f>DataSummaryAll!B28-DataSummary40011000!B28-DataSummary40012100!B28-DataSummary40012200!B28-DataSummary40012900!B28</f>
        <v>0</v>
      </c>
      <c r="C28" s="2">
        <f>DataSummaryAll!C28-DataSummary40011000!C28-DataSummary40012100!C28-DataSummary40012200!C28-DataSummary40012900!C28</f>
        <v>0</v>
      </c>
      <c r="D28" s="2">
        <f>DataSummaryAll!D28-DataSummary40011000!D28-DataSummary40012100!D28-DataSummary40012200!D28-DataSummary40012900!D28</f>
        <v>0</v>
      </c>
      <c r="E28" s="2">
        <f>DataSummaryAll!E28-DataSummary40011000!E28-DataSummary40012100!E28-DataSummary40012200!E28-DataSummary40012900!E28</f>
        <v>0</v>
      </c>
      <c r="F28" s="2">
        <f>DataSummaryAll!F28-DataSummary40011000!F28-DataSummary40012100!F28-DataSummary40012200!F28-DataSummary40012900!F28</f>
        <v>0</v>
      </c>
      <c r="G28" s="2">
        <f>DataSummaryAll!G28-DataSummary40011000!G28-DataSummary40012100!G28-DataSummary40012200!G28-DataSummary40012900!G28</f>
        <v>0</v>
      </c>
      <c r="H28" s="2">
        <f>DataSummaryAll!H28-DataSummary40011000!H28-DataSummary40012100!H28-DataSummary40012200!H28-DataSummary40012900!H28</f>
        <v>0</v>
      </c>
      <c r="I28" s="2">
        <f>DataSummaryAll!I28-DataSummary40011000!I28-DataSummary40012100!I28-DataSummary40012200!I28-DataSummary40012900!I28</f>
        <v>0</v>
      </c>
      <c r="J28" s="2">
        <f>DataSummaryAll!J28-DataSummary40011000!J28-DataSummary40012100!J28-DataSummary40012200!J28-DataSummary40012900!J28</f>
        <v>0</v>
      </c>
      <c r="K28" s="2">
        <f>DataSummaryAll!K28-DataSummary40011000!K28-DataSummary40012100!K28-DataSummary40012200!K28-DataSummary40012900!K28</f>
        <v>0</v>
      </c>
      <c r="L28" s="2">
        <f>DataSummaryAll!L28-DataSummary40011000!L28-DataSummary40012100!L28-DataSummary40012200!L28-DataSummary40012900!L28</f>
        <v>0</v>
      </c>
      <c r="M28" s="2">
        <f>DataSummaryAll!M28-DataSummary40011000!M28-DataSummary40012100!M28-DataSummary40012200!M28-DataSummary40012900!M28</f>
        <v>0</v>
      </c>
      <c r="N28" s="2">
        <f>DataSummaryAll!N28-DataSummary40011000!N28-DataSummary40012100!N28-DataSummary40012200!N28-DataSummary40012900!N28</f>
        <v>0</v>
      </c>
      <c r="O28" s="2">
        <f>DataSummaryAll!O28-DataSummary40011000!O28-DataSummary40012100!O28-DataSummary40012200!O28-DataSummary40012900!O28</f>
        <v>0</v>
      </c>
      <c r="P28" s="2">
        <f>DataSummaryAll!P28-DataSummary40011000!P28-DataSummary40012100!P28-DataSummary40012200!P28-DataSummary40012900!P28</f>
        <v>0</v>
      </c>
      <c r="Q28" s="2">
        <f>DataSummaryAll!Q28-DataSummary40011000!Q28-DataSummary40012100!Q28-DataSummary40012200!Q28-DataSummary40012900!Q28</f>
        <v>0</v>
      </c>
      <c r="R28" s="2">
        <f>DataSummaryAll!R28-DataSummary40011000!R28-DataSummary40012100!R28-DataSummary40012200!R28-DataSummary40012900!R28</f>
        <v>0</v>
      </c>
      <c r="S28" s="2">
        <f>DataSummaryAll!S28-DataSummary40011000!S28-DataSummary40012100!S28-DataSummary40012200!S28-DataSummary40012900!S28</f>
        <v>0</v>
      </c>
      <c r="T28" s="2">
        <f>DataSummaryAll!T28-DataSummary40011000!T28-DataSummary40012100!T28-DataSummary40012200!T28-DataSummary40012900!T28</f>
        <v>0</v>
      </c>
      <c r="U28" s="2">
        <f>DataSummaryAll!U28-DataSummary40011000!U28-DataSummary40012100!U28-DataSummary40012200!U28-DataSummary40012900!U28</f>
        <v>2.2000000000022002E-5</v>
      </c>
      <c r="V28" s="2">
        <f>DataSummaryAll!V28-DataSummary40011000!V28-DataSummary40012100!V28-DataSummary40012200!V28-DataSummary40012900!V28</f>
        <v>0</v>
      </c>
      <c r="W28" s="2">
        <f>DataSummaryAll!W28-DataSummary40011000!W28-DataSummary40012100!W28-DataSummary40012200!W28-DataSummary40012900!W28</f>
        <v>0</v>
      </c>
      <c r="X28" s="2">
        <f>DataSummaryAll!X28-DataSummary40011000!X28-DataSummary40012100!X28-DataSummary40012200!X28-DataSummary40012900!X28</f>
        <v>0</v>
      </c>
      <c r="Y28" s="2">
        <f>DataSummaryAll!Y28-DataSummary40011000!Y28-DataSummary40012100!Y28-DataSummary40012200!Y28-DataSummary40012900!Y28</f>
        <v>0</v>
      </c>
      <c r="Z28" s="2">
        <f>DataSummaryAll!Z28-DataSummary40011000!Z28-DataSummary40012100!Z28-DataSummary40012200!Z28-DataSummary40012900!Z28</f>
        <v>0</v>
      </c>
    </row>
    <row r="29" spans="1:26" x14ac:dyDescent="0.25">
      <c r="A29" s="2" t="str">
        <f>DataSummaryAll!$A29</f>
        <v>Turkey</v>
      </c>
      <c r="B29" s="2">
        <f>DataSummaryAll!B29-DataSummary40011000!B29-DataSummary40012100!B29-DataSummary40012200!B29-DataSummary40012900!B29</f>
        <v>0</v>
      </c>
      <c r="C29" s="2">
        <f>DataSummaryAll!C29-DataSummary40011000!C29-DataSummary40012100!C29-DataSummary40012200!C29-DataSummary40012900!C29</f>
        <v>0</v>
      </c>
      <c r="D29" s="2">
        <f>DataSummaryAll!D29-DataSummary40011000!D29-DataSummary40012100!D29-DataSummary40012200!D29-DataSummary40012900!D29</f>
        <v>0</v>
      </c>
      <c r="E29" s="2">
        <f>DataSummaryAll!E29-DataSummary40011000!E29-DataSummary40012100!E29-DataSummary40012200!E29-DataSummary40012900!E29</f>
        <v>0</v>
      </c>
      <c r="F29" s="2">
        <f>DataSummaryAll!F29-DataSummary40011000!F29-DataSummary40012100!F29-DataSummary40012200!F29-DataSummary40012900!F29</f>
        <v>0</v>
      </c>
      <c r="G29" s="2">
        <f>DataSummaryAll!G29-DataSummary40011000!G29-DataSummary40012100!G29-DataSummary40012200!G29-DataSummary40012900!G29</f>
        <v>0</v>
      </c>
      <c r="H29" s="2">
        <f>DataSummaryAll!H29-DataSummary40011000!H29-DataSummary40012100!H29-DataSummary40012200!H29-DataSummary40012900!H29</f>
        <v>0</v>
      </c>
      <c r="I29" s="2">
        <f>DataSummaryAll!I29-DataSummary40011000!I29-DataSummary40012100!I29-DataSummary40012200!I29-DataSummary40012900!I29</f>
        <v>0</v>
      </c>
      <c r="J29" s="2">
        <f>DataSummaryAll!J29-DataSummary40011000!J29-DataSummary40012100!J29-DataSummary40012200!J29-DataSummary40012900!J29</f>
        <v>0</v>
      </c>
      <c r="K29" s="2">
        <f>DataSummaryAll!K29-DataSummary40011000!K29-DataSummary40012100!K29-DataSummary40012200!K29-DataSummary40012900!K29</f>
        <v>0</v>
      </c>
      <c r="L29" s="2">
        <f>DataSummaryAll!L29-DataSummary40011000!L29-DataSummary40012100!L29-DataSummary40012200!L29-DataSummary40012900!L29</f>
        <v>0</v>
      </c>
      <c r="M29" s="2">
        <f>DataSummaryAll!M29-DataSummary40011000!M29-DataSummary40012100!M29-DataSummary40012200!M29-DataSummary40012900!M29</f>
        <v>0</v>
      </c>
      <c r="N29" s="2">
        <f>DataSummaryAll!N29-DataSummary40011000!N29-DataSummary40012100!N29-DataSummary40012200!N29-DataSummary40012900!N29</f>
        <v>0</v>
      </c>
      <c r="O29" s="2">
        <f>DataSummaryAll!O29-DataSummary40011000!O29-DataSummary40012100!O29-DataSummary40012200!O29-DataSummary40012900!O29</f>
        <v>0</v>
      </c>
      <c r="P29" s="2">
        <f>DataSummaryAll!P29-DataSummary40011000!P29-DataSummary40012100!P29-DataSummary40012200!P29-DataSummary40012900!P29</f>
        <v>0</v>
      </c>
      <c r="Q29" s="2">
        <f>DataSummaryAll!Q29-DataSummary40011000!Q29-DataSummary40012100!Q29-DataSummary40012200!Q29-DataSummary40012900!Q29</f>
        <v>0</v>
      </c>
      <c r="R29" s="2">
        <f>DataSummaryAll!R29-DataSummary40011000!R29-DataSummary40012100!R29-DataSummary40012200!R29-DataSummary40012900!R29</f>
        <v>0</v>
      </c>
      <c r="S29" s="2">
        <f>DataSummaryAll!S29-DataSummary40011000!S29-DataSummary40012100!S29-DataSummary40012200!S29-DataSummary40012900!S29</f>
        <v>0</v>
      </c>
      <c r="T29" s="2">
        <f>DataSummaryAll!T29-DataSummary40011000!T29-DataSummary40012100!T29-DataSummary40012200!T29-DataSummary40012900!T29</f>
        <v>0</v>
      </c>
      <c r="U29" s="2">
        <f>DataSummaryAll!U29-DataSummary40011000!U29-DataSummary40012100!U29-DataSummary40012200!U29-DataSummary40012900!U29</f>
        <v>0</v>
      </c>
      <c r="V29" s="2">
        <f>DataSummaryAll!V29-DataSummary40011000!V29-DataSummary40012100!V29-DataSummary40012200!V29-DataSummary40012900!V29</f>
        <v>0</v>
      </c>
      <c r="W29" s="2">
        <f>DataSummaryAll!W29-DataSummary40011000!W29-DataSummary40012100!W29-DataSummary40012200!W29-DataSummary40012900!W29</f>
        <v>0</v>
      </c>
      <c r="X29" s="2">
        <f>DataSummaryAll!X29-DataSummary40011000!X29-DataSummary40012100!X29-DataSummary40012200!X29-DataSummary40012900!X29</f>
        <v>0</v>
      </c>
      <c r="Y29" s="2">
        <f>DataSummaryAll!Y29-DataSummary40011000!Y29-DataSummary40012100!Y29-DataSummary40012200!Y29-DataSummary40012900!Y29</f>
        <v>0</v>
      </c>
      <c r="Z29" s="2">
        <f>DataSummaryAll!Z29-DataSummary40011000!Z29-DataSummary40012100!Z29-DataSummary40012200!Z29-DataSummary40012900!Z29</f>
        <v>0</v>
      </c>
    </row>
    <row r="30" spans="1:26" x14ac:dyDescent="0.25">
      <c r="A30" s="2" t="str">
        <f>DataSummaryAll!$A30</f>
        <v>Ukraine</v>
      </c>
      <c r="B30" s="2">
        <f>DataSummaryAll!B30-DataSummary40011000!B30-DataSummary40012100!B30-DataSummary40012200!B30-DataSummary40012900!B30</f>
        <v>0</v>
      </c>
      <c r="C30" s="2">
        <f>DataSummaryAll!C30-DataSummary40011000!C30-DataSummary40012100!C30-DataSummary40012200!C30-DataSummary40012900!C30</f>
        <v>0</v>
      </c>
      <c r="D30" s="2">
        <f>DataSummaryAll!D30-DataSummary40011000!D30-DataSummary40012100!D30-DataSummary40012200!D30-DataSummary40012900!D30</f>
        <v>0</v>
      </c>
      <c r="E30" s="2">
        <f>DataSummaryAll!E30-DataSummary40011000!E30-DataSummary40012100!E30-DataSummary40012200!E30-DataSummary40012900!E30</f>
        <v>0</v>
      </c>
      <c r="F30" s="2">
        <f>DataSummaryAll!F30-DataSummary40011000!F30-DataSummary40012100!F30-DataSummary40012200!F30-DataSummary40012900!F30</f>
        <v>0</v>
      </c>
      <c r="G30" s="2">
        <f>DataSummaryAll!G30-DataSummary40011000!G30-DataSummary40012100!G30-DataSummary40012200!G30-DataSummary40012900!G30</f>
        <v>0</v>
      </c>
      <c r="H30" s="2">
        <f>DataSummaryAll!H30-DataSummary40011000!H30-DataSummary40012100!H30-DataSummary40012200!H30-DataSummary40012900!H30</f>
        <v>0</v>
      </c>
      <c r="I30" s="2">
        <f>DataSummaryAll!I30-DataSummary40011000!I30-DataSummary40012100!I30-DataSummary40012200!I30-DataSummary40012900!I30</f>
        <v>0</v>
      </c>
      <c r="J30" s="2">
        <f>DataSummaryAll!J30-DataSummary40011000!J30-DataSummary40012100!J30-DataSummary40012200!J30-DataSummary40012900!J30</f>
        <v>0</v>
      </c>
      <c r="K30" s="2">
        <f>DataSummaryAll!K30-DataSummary40011000!K30-DataSummary40012100!K30-DataSummary40012200!K30-DataSummary40012900!K30</f>
        <v>0</v>
      </c>
      <c r="L30" s="2">
        <f>DataSummaryAll!L30-DataSummary40011000!L30-DataSummary40012100!L30-DataSummary40012200!L30-DataSummary40012900!L30</f>
        <v>0</v>
      </c>
      <c r="M30" s="2">
        <f>DataSummaryAll!M30-DataSummary40011000!M30-DataSummary40012100!M30-DataSummary40012200!M30-DataSummary40012900!M30</f>
        <v>0</v>
      </c>
      <c r="N30" s="2">
        <f>DataSummaryAll!N30-DataSummary40011000!N30-DataSummary40012100!N30-DataSummary40012200!N30-DataSummary40012900!N30</f>
        <v>0</v>
      </c>
      <c r="O30" s="2">
        <f>DataSummaryAll!O30-DataSummary40011000!O30-DataSummary40012100!O30-DataSummary40012200!O30-DataSummary40012900!O30</f>
        <v>0</v>
      </c>
      <c r="P30" s="2">
        <f>DataSummaryAll!P30-DataSummary40011000!P30-DataSummary40012100!P30-DataSummary40012200!P30-DataSummary40012900!P30</f>
        <v>0</v>
      </c>
      <c r="Q30" s="2">
        <f>DataSummaryAll!Q30-DataSummary40011000!Q30-DataSummary40012100!Q30-DataSummary40012200!Q30-DataSummary40012900!Q30</f>
        <v>0</v>
      </c>
      <c r="R30" s="2">
        <f>DataSummaryAll!R30-DataSummary40011000!R30-DataSummary40012100!R30-DataSummary40012200!R30-DataSummary40012900!R30</f>
        <v>0</v>
      </c>
      <c r="S30" s="2">
        <f>DataSummaryAll!S30-DataSummary40011000!S30-DataSummary40012100!S30-DataSummary40012200!S30-DataSummary40012900!S30</f>
        <v>0</v>
      </c>
      <c r="T30" s="2">
        <f>DataSummaryAll!T30-DataSummary40011000!T30-DataSummary40012100!T30-DataSummary40012200!T30-DataSummary40012900!T30</f>
        <v>0</v>
      </c>
      <c r="U30" s="2">
        <f>DataSummaryAll!U30-DataSummary40011000!U30-DataSummary40012100!U30-DataSummary40012200!U30-DataSummary40012900!U30</f>
        <v>0</v>
      </c>
      <c r="V30" s="2">
        <f>DataSummaryAll!V30-DataSummary40011000!V30-DataSummary40012100!V30-DataSummary40012200!V30-DataSummary40012900!V30</f>
        <v>0</v>
      </c>
      <c r="W30" s="2">
        <f>DataSummaryAll!W30-DataSummary40011000!W30-DataSummary40012100!W30-DataSummary40012200!W30-DataSummary40012900!W30</f>
        <v>0</v>
      </c>
      <c r="X30" s="2">
        <f>DataSummaryAll!X30-DataSummary40011000!X30-DataSummary40012100!X30-DataSummary40012200!X30-DataSummary40012900!X30</f>
        <v>0</v>
      </c>
      <c r="Y30" s="2">
        <f>DataSummaryAll!Y30-DataSummary40011000!Y30-DataSummary40012100!Y30-DataSummary40012200!Y30-DataSummary40012900!Y30</f>
        <v>0</v>
      </c>
      <c r="Z30" s="2">
        <f>DataSummaryAll!Z30-DataSummary40011000!Z30-DataSummary40012100!Z30-DataSummary40012200!Z30-DataSummary40012900!Z30</f>
        <v>0</v>
      </c>
    </row>
    <row r="31" spans="1:26" x14ac:dyDescent="0.25">
      <c r="A31" s="2" t="str">
        <f>DataSummaryAll!$A31</f>
        <v>USA</v>
      </c>
      <c r="B31" s="2">
        <f>DataSummaryAll!B31-DataSummary40011000!B31-DataSummary40012100!B31-DataSummary40012200!B31-DataSummary40012900!B31</f>
        <v>0</v>
      </c>
      <c r="C31" s="2">
        <f>DataSummaryAll!C31-DataSummary40011000!C31-DataSummary40012100!C31-DataSummary40012200!C31-DataSummary40012900!C31</f>
        <v>0</v>
      </c>
      <c r="D31" s="2">
        <f>DataSummaryAll!D31-DataSummary40011000!D31-DataSummary40012100!D31-DataSummary40012200!D31-DataSummary40012900!D31</f>
        <v>0</v>
      </c>
      <c r="E31" s="2">
        <f>DataSummaryAll!E31-DataSummary40011000!E31-DataSummary40012100!E31-DataSummary40012200!E31-DataSummary40012900!E31</f>
        <v>0</v>
      </c>
      <c r="F31" s="2">
        <f>DataSummaryAll!F31-DataSummary40011000!F31-DataSummary40012100!F31-DataSummary40012200!F31-DataSummary40012900!F31</f>
        <v>0</v>
      </c>
      <c r="G31" s="2">
        <f>DataSummaryAll!G31-DataSummary40011000!G31-DataSummary40012100!G31-DataSummary40012200!G31-DataSummary40012900!G31</f>
        <v>0</v>
      </c>
      <c r="H31" s="2">
        <f>DataSummaryAll!H31-DataSummary40011000!H31-DataSummary40012100!H31-DataSummary40012200!H31-DataSummary40012900!H31</f>
        <v>0</v>
      </c>
      <c r="I31" s="2">
        <f>DataSummaryAll!I31-DataSummary40011000!I31-DataSummary40012100!I31-DataSummary40012200!I31-DataSummary40012900!I31</f>
        <v>0</v>
      </c>
      <c r="J31" s="2">
        <f>DataSummaryAll!J31-DataSummary40011000!J31-DataSummary40012100!J31-DataSummary40012200!J31-DataSummary40012900!J31</f>
        <v>0</v>
      </c>
      <c r="K31" s="2">
        <f>DataSummaryAll!K31-DataSummary40011000!K31-DataSummary40012100!K31-DataSummary40012200!K31-DataSummary40012900!K31</f>
        <v>0</v>
      </c>
      <c r="L31" s="2">
        <f>DataSummaryAll!L31-DataSummary40011000!L31-DataSummary40012100!L31-DataSummary40012200!L31-DataSummary40012900!L31</f>
        <v>0</v>
      </c>
      <c r="M31" s="2">
        <f>DataSummaryAll!M31-DataSummary40011000!M31-DataSummary40012100!M31-DataSummary40012200!M31-DataSummary40012900!M31</f>
        <v>0</v>
      </c>
      <c r="N31" s="2">
        <f>DataSummaryAll!N31-DataSummary40011000!N31-DataSummary40012100!N31-DataSummary40012200!N31-DataSummary40012900!N31</f>
        <v>0</v>
      </c>
      <c r="O31" s="2">
        <f>DataSummaryAll!O31-DataSummary40011000!O31-DataSummary40012100!O31-DataSummary40012200!O31-DataSummary40012900!O31</f>
        <v>0</v>
      </c>
      <c r="P31" s="2">
        <f>DataSummaryAll!P31-DataSummary40011000!P31-DataSummary40012100!P31-DataSummary40012200!P31-DataSummary40012900!P31</f>
        <v>0</v>
      </c>
      <c r="Q31" s="2">
        <f>DataSummaryAll!Q31-DataSummary40011000!Q31-DataSummary40012100!Q31-DataSummary40012200!Q31-DataSummary40012900!Q31</f>
        <v>0</v>
      </c>
      <c r="R31" s="2">
        <f>DataSummaryAll!R31-DataSummary40011000!R31-DataSummary40012100!R31-DataSummary40012200!R31-DataSummary40012900!R31</f>
        <v>0</v>
      </c>
      <c r="S31" s="2">
        <f>DataSummaryAll!S31-DataSummary40011000!S31-DataSummary40012100!S31-DataSummary40012200!S31-DataSummary40012900!S31</f>
        <v>0</v>
      </c>
      <c r="T31" s="2">
        <f>DataSummaryAll!T31-DataSummary40011000!T31-DataSummary40012100!T31-DataSummary40012200!T31-DataSummary40012900!T31</f>
        <v>0</v>
      </c>
      <c r="U31" s="2">
        <f>DataSummaryAll!U31-DataSummary40011000!U31-DataSummary40012100!U31-DataSummary40012200!U31-DataSummary40012900!U31</f>
        <v>0</v>
      </c>
      <c r="V31" s="2">
        <f>DataSummaryAll!V31-DataSummary40011000!V31-DataSummary40012100!V31-DataSummary40012200!V31-DataSummary40012900!V31</f>
        <v>0</v>
      </c>
      <c r="W31" s="2">
        <f>DataSummaryAll!W31-DataSummary40011000!W31-DataSummary40012100!W31-DataSummary40012200!W31-DataSummary40012900!W31</f>
        <v>0</v>
      </c>
      <c r="X31" s="2">
        <f>DataSummaryAll!X31-DataSummary40011000!X31-DataSummary40012100!X31-DataSummary40012200!X31-DataSummary40012900!X31</f>
        <v>0</v>
      </c>
      <c r="Y31" s="2">
        <f>DataSummaryAll!Y31-DataSummary40011000!Y31-DataSummary40012100!Y31-DataSummary40012200!Y31-DataSummary40012900!Y31</f>
        <v>0</v>
      </c>
      <c r="Z31" s="2">
        <f>DataSummaryAll!Z31-DataSummary40011000!Z31-DataSummary40012100!Z31-DataSummary40012200!Z31-DataSummary40012900!Z31</f>
        <v>0</v>
      </c>
    </row>
    <row r="32" spans="1:26" x14ac:dyDescent="0.25">
      <c r="A32" s="2" t="str">
        <f>DataSummaryAll!$A32</f>
        <v>Venezuela</v>
      </c>
      <c r="B32" s="2">
        <f>DataSummaryAll!B32-DataSummary40011000!B32-DataSummary40012100!B32-DataSummary40012200!B32-DataSummary40012900!B32</f>
        <v>0</v>
      </c>
      <c r="C32" s="2">
        <f>DataSummaryAll!C32-DataSummary40011000!C32-DataSummary40012100!C32-DataSummary40012200!C32-DataSummary40012900!C32</f>
        <v>0</v>
      </c>
      <c r="D32" s="2">
        <f>DataSummaryAll!D32-DataSummary40011000!D32-DataSummary40012100!D32-DataSummary40012200!D32-DataSummary40012900!D32</f>
        <v>0</v>
      </c>
      <c r="E32" s="2">
        <f>DataSummaryAll!E32-DataSummary40011000!E32-DataSummary40012100!E32-DataSummary40012200!E32-DataSummary40012900!E32</f>
        <v>0</v>
      </c>
      <c r="F32" s="2">
        <f>DataSummaryAll!F32-DataSummary40011000!F32-DataSummary40012100!F32-DataSummary40012200!F32-DataSummary40012900!F32</f>
        <v>0</v>
      </c>
      <c r="G32" s="2">
        <f>DataSummaryAll!G32-DataSummary40011000!G32-DataSummary40012100!G32-DataSummary40012200!G32-DataSummary40012900!G32</f>
        <v>0</v>
      </c>
      <c r="H32" s="2">
        <f>DataSummaryAll!H32-DataSummary40011000!H32-DataSummary40012100!H32-DataSummary40012200!H32-DataSummary40012900!H32</f>
        <v>0</v>
      </c>
      <c r="I32" s="2">
        <f>DataSummaryAll!I32-DataSummary40011000!I32-DataSummary40012100!I32-DataSummary40012200!I32-DataSummary40012900!I32</f>
        <v>0</v>
      </c>
      <c r="J32" s="2">
        <f>DataSummaryAll!J32-DataSummary40011000!J32-DataSummary40012100!J32-DataSummary40012200!J32-DataSummary40012900!J32</f>
        <v>0</v>
      </c>
      <c r="K32" s="2">
        <f>DataSummaryAll!K32-DataSummary40011000!K32-DataSummary40012100!K32-DataSummary40012200!K32-DataSummary40012900!K32</f>
        <v>0</v>
      </c>
      <c r="L32" s="2">
        <f>DataSummaryAll!L32-DataSummary40011000!L32-DataSummary40012100!L32-DataSummary40012200!L32-DataSummary40012900!L32</f>
        <v>0</v>
      </c>
      <c r="M32" s="2">
        <f>DataSummaryAll!M32-DataSummary40011000!M32-DataSummary40012100!M32-DataSummary40012200!M32-DataSummary40012900!M32</f>
        <v>0</v>
      </c>
      <c r="N32" s="2">
        <f>DataSummaryAll!N32-DataSummary40011000!N32-DataSummary40012100!N32-DataSummary40012200!N32-DataSummary40012900!N32</f>
        <v>0</v>
      </c>
      <c r="O32" s="2">
        <f>DataSummaryAll!O32-DataSummary40011000!O32-DataSummary40012100!O32-DataSummary40012200!O32-DataSummary40012900!O32</f>
        <v>0</v>
      </c>
      <c r="P32" s="2">
        <f>DataSummaryAll!P32-DataSummary40011000!P32-DataSummary40012100!P32-DataSummary40012200!P32-DataSummary40012900!P32</f>
        <v>0</v>
      </c>
      <c r="Q32" s="2">
        <f>DataSummaryAll!Q32-DataSummary40011000!Q32-DataSummary40012100!Q32-DataSummary40012200!Q32-DataSummary40012900!Q32</f>
        <v>0</v>
      </c>
      <c r="R32" s="2">
        <f>DataSummaryAll!R32-DataSummary40011000!R32-DataSummary40012100!R32-DataSummary40012200!R32-DataSummary40012900!R32</f>
        <v>0</v>
      </c>
      <c r="S32" s="2">
        <f>DataSummaryAll!S32-DataSummary40011000!S32-DataSummary40012100!S32-DataSummary40012200!S32-DataSummary40012900!S32</f>
        <v>0</v>
      </c>
      <c r="T32" s="2">
        <f>DataSummaryAll!T32-DataSummary40011000!T32-DataSummary40012100!T32-DataSummary40012200!T32-DataSummary40012900!T32</f>
        <v>0</v>
      </c>
      <c r="U32" s="2">
        <f>DataSummaryAll!U32-DataSummary40011000!U32-DataSummary40012100!U32-DataSummary40012200!U32-DataSummary40012900!U32</f>
        <v>0</v>
      </c>
      <c r="V32" s="2">
        <f>DataSummaryAll!V32-DataSummary40011000!V32-DataSummary40012100!V32-DataSummary40012200!V32-DataSummary40012900!V32</f>
        <v>0</v>
      </c>
      <c r="W32" s="2">
        <f>DataSummaryAll!W32-DataSummary40011000!W32-DataSummary40012100!W32-DataSummary40012200!W32-DataSummary40012900!W32</f>
        <v>0</v>
      </c>
      <c r="X32" s="2">
        <f>DataSummaryAll!X32-DataSummary40011000!X32-DataSummary40012100!X32-DataSummary40012200!X32-DataSummary40012900!X32</f>
        <v>0</v>
      </c>
      <c r="Y32" s="2">
        <f>DataSummaryAll!Y32-DataSummary40011000!Y32-DataSummary40012100!Y32-DataSummary40012200!Y32-DataSummary40012900!Y32</f>
        <v>0</v>
      </c>
      <c r="Z32" s="2">
        <f>DataSummaryAll!Z32-DataSummary40011000!Z32-DataSummary40012100!Z32-DataSummary40012200!Z32-DataSummary40012900!Z32</f>
        <v>0</v>
      </c>
    </row>
    <row r="33" spans="1:26" x14ac:dyDescent="0.25">
      <c r="A33" s="2" t="str">
        <f>DataSummaryAll!$A33</f>
        <v>Viet Nam</v>
      </c>
      <c r="B33" s="2">
        <f>DataSummaryAll!B33-DataSummary40011000!B33-DataSummary40012100!B33-DataSummary40012200!B33-DataSummary40012900!B33</f>
        <v>0</v>
      </c>
      <c r="C33" s="2">
        <f>DataSummaryAll!C33-DataSummary40011000!C33-DataSummary40012100!C33-DataSummary40012200!C33-DataSummary40012900!C33</f>
        <v>0</v>
      </c>
      <c r="D33" s="2">
        <f>DataSummaryAll!D33-DataSummary40011000!D33-DataSummary40012100!D33-DataSummary40012200!D33-DataSummary40012900!D33</f>
        <v>0</v>
      </c>
      <c r="E33" s="2">
        <f>DataSummaryAll!E33-DataSummary40011000!E33-DataSummary40012100!E33-DataSummary40012200!E33-DataSummary40012900!E33</f>
        <v>0</v>
      </c>
      <c r="F33" s="2">
        <f>DataSummaryAll!F33-DataSummary40011000!F33-DataSummary40012100!F33-DataSummary40012200!F33-DataSummary40012900!F33</f>
        <v>0</v>
      </c>
      <c r="G33" s="2">
        <f>DataSummaryAll!G33-DataSummary40011000!G33-DataSummary40012100!G33-DataSummary40012200!G33-DataSummary40012900!G33</f>
        <v>0</v>
      </c>
      <c r="H33" s="2">
        <f>DataSummaryAll!H33-DataSummary40011000!H33-DataSummary40012100!H33-DataSummary40012200!H33-DataSummary40012900!H33</f>
        <v>0</v>
      </c>
      <c r="I33" s="2">
        <f>DataSummaryAll!I33-DataSummary40011000!I33-DataSummary40012100!I33-DataSummary40012200!I33-DataSummary40012900!I33</f>
        <v>0</v>
      </c>
      <c r="J33" s="2">
        <f>DataSummaryAll!J33-DataSummary40011000!J33-DataSummary40012100!J33-DataSummary40012200!J33-DataSummary40012900!J33</f>
        <v>0</v>
      </c>
      <c r="K33" s="2">
        <f>DataSummaryAll!K33-DataSummary40011000!K33-DataSummary40012100!K33-DataSummary40012200!K33-DataSummary40012900!K33</f>
        <v>0</v>
      </c>
      <c r="L33" s="2">
        <f>DataSummaryAll!L33-DataSummary40011000!L33-DataSummary40012100!L33-DataSummary40012200!L33-DataSummary40012900!L33</f>
        <v>0</v>
      </c>
      <c r="M33" s="2">
        <f>DataSummaryAll!M33-DataSummary40011000!M33-DataSummary40012100!M33-DataSummary40012200!M33-DataSummary40012900!M33</f>
        <v>0</v>
      </c>
      <c r="N33" s="2">
        <f>DataSummaryAll!N33-DataSummary40011000!N33-DataSummary40012100!N33-DataSummary40012200!N33-DataSummary40012900!N33</f>
        <v>0</v>
      </c>
      <c r="O33" s="2">
        <f>DataSummaryAll!O33-DataSummary40011000!O33-DataSummary40012100!O33-DataSummary40012200!O33-DataSummary40012900!O33</f>
        <v>0</v>
      </c>
      <c r="P33" s="2">
        <f>DataSummaryAll!P33-DataSummary40011000!P33-DataSummary40012100!P33-DataSummary40012200!P33-DataSummary40012900!P33</f>
        <v>0</v>
      </c>
      <c r="Q33" s="2">
        <f>DataSummaryAll!Q33-DataSummary40011000!Q33-DataSummary40012100!Q33-DataSummary40012200!Q33-DataSummary40012900!Q33</f>
        <v>0</v>
      </c>
      <c r="R33" s="2">
        <f>DataSummaryAll!R33-DataSummary40011000!R33-DataSummary40012100!R33-DataSummary40012200!R33-DataSummary40012900!R33</f>
        <v>0</v>
      </c>
      <c r="S33" s="2">
        <f>DataSummaryAll!S33-DataSummary40011000!S33-DataSummary40012100!S33-DataSummary40012200!S33-DataSummary40012900!S33</f>
        <v>0</v>
      </c>
      <c r="T33" s="2">
        <f>DataSummaryAll!T33-DataSummary40011000!T33-DataSummary40012100!T33-DataSummary40012200!T33-DataSummary40012900!T33</f>
        <v>0</v>
      </c>
      <c r="U33" s="2">
        <f>DataSummaryAll!U33-DataSummary40011000!U33-DataSummary40012100!U33-DataSummary40012200!U33-DataSummary40012900!U33</f>
        <v>3.3499999999986318E-4</v>
      </c>
      <c r="V33" s="2">
        <f>DataSummaryAll!V33-DataSummary40011000!V33-DataSummary40012100!V33-DataSummary40012200!V33-DataSummary40012900!V33</f>
        <v>0</v>
      </c>
      <c r="W33" s="2">
        <f>DataSummaryAll!W33-DataSummary40011000!W33-DataSummary40012100!W33-DataSummary40012200!W33-DataSummary40012900!W33</f>
        <v>0</v>
      </c>
      <c r="X33" s="2">
        <f>DataSummaryAll!X33-DataSummary40011000!X33-DataSummary40012100!X33-DataSummary40012200!X33-DataSummary40012900!X33</f>
        <v>0</v>
      </c>
      <c r="Y33" s="2">
        <f>DataSummaryAll!Y33-DataSummary40011000!Y33-DataSummary40012100!Y33-DataSummary40012200!Y33-DataSummary40012900!Y33</f>
        <v>0</v>
      </c>
      <c r="Z33" s="2">
        <f>DataSummaryAll!Z33-DataSummary40011000!Z33-DataSummary40012100!Z33-DataSummary40012200!Z33-DataSummary40012900!Z33</f>
        <v>0</v>
      </c>
    </row>
    <row r="34" spans="1:26" x14ac:dyDescent="0.25">
      <c r="A34" s="2" t="str">
        <f>DataSummaryAll!$A34</f>
        <v>Rest of World</v>
      </c>
      <c r="B34" s="2">
        <f>DataSummaryAll!B34-DataSummary40011000!B34-DataSummary40012100!B34-DataSummary40012200!B34-DataSummary40012900!B34</f>
        <v>0</v>
      </c>
      <c r="C34" s="2">
        <f>DataSummaryAll!C34-DataSummary40011000!C34-DataSummary40012100!C34-DataSummary40012200!C34-DataSummary40012900!C34</f>
        <v>0</v>
      </c>
      <c r="D34" s="2">
        <f>DataSummaryAll!D34-DataSummary40011000!D34-DataSummary40012100!D34-DataSummary40012200!D34-DataSummary40012900!D34</f>
        <v>0</v>
      </c>
      <c r="E34" s="2">
        <f>DataSummaryAll!E34-DataSummary40011000!E34-DataSummary40012100!E34-DataSummary40012200!E34-DataSummary40012900!E34</f>
        <v>0</v>
      </c>
      <c r="F34" s="2">
        <f>DataSummaryAll!F34-DataSummary40011000!F34-DataSummary40012100!F34-DataSummary40012200!F34-DataSummary40012900!F34</f>
        <v>0</v>
      </c>
      <c r="G34" s="2">
        <f>DataSummaryAll!G34-DataSummary40011000!G34-DataSummary40012100!G34-DataSummary40012200!G34-DataSummary40012900!G34</f>
        <v>0</v>
      </c>
      <c r="H34" s="2">
        <f>DataSummaryAll!H34-DataSummary40011000!H34-DataSummary40012100!H34-DataSummary40012200!H34-DataSummary40012900!H34</f>
        <v>0</v>
      </c>
      <c r="I34" s="2">
        <f>DataSummaryAll!I34-DataSummary40011000!I34-DataSummary40012100!I34-DataSummary40012200!I34-DataSummary40012900!I34</f>
        <v>0</v>
      </c>
      <c r="J34" s="2">
        <f>DataSummaryAll!J34-DataSummary40011000!J34-DataSummary40012100!J34-DataSummary40012200!J34-DataSummary40012900!J34</f>
        <v>0</v>
      </c>
      <c r="K34" s="2">
        <f>DataSummaryAll!K34-DataSummary40011000!K34-DataSummary40012100!K34-DataSummary40012200!K34-DataSummary40012900!K34</f>
        <v>0</v>
      </c>
      <c r="L34" s="2">
        <f>DataSummaryAll!L34-DataSummary40011000!L34-DataSummary40012100!L34-DataSummary40012200!L34-DataSummary40012900!L34</f>
        <v>0</v>
      </c>
      <c r="M34" s="2">
        <f>DataSummaryAll!M34-DataSummary40011000!M34-DataSummary40012100!M34-DataSummary40012200!M34-DataSummary40012900!M34</f>
        <v>0</v>
      </c>
      <c r="N34" s="2">
        <f>DataSummaryAll!N34-DataSummary40011000!N34-DataSummary40012100!N34-DataSummary40012200!N34-DataSummary40012900!N34</f>
        <v>0</v>
      </c>
      <c r="O34" s="2">
        <f>DataSummaryAll!O34-DataSummary40011000!O34-DataSummary40012100!O34-DataSummary40012200!O34-DataSummary40012900!O34</f>
        <v>0</v>
      </c>
      <c r="P34" s="2">
        <f>DataSummaryAll!P34-DataSummary40011000!P34-DataSummary40012100!P34-DataSummary40012200!P34-DataSummary40012900!P34</f>
        <v>0</v>
      </c>
      <c r="Q34" s="2">
        <f>DataSummaryAll!Q34-DataSummary40011000!Q34-DataSummary40012100!Q34-DataSummary40012200!Q34-DataSummary40012900!Q34</f>
        <v>0</v>
      </c>
      <c r="R34" s="2">
        <f>DataSummaryAll!R34-DataSummary40011000!R34-DataSummary40012100!R34-DataSummary40012200!R34-DataSummary40012900!R34</f>
        <v>0</v>
      </c>
      <c r="S34" s="2">
        <f>DataSummaryAll!S34-DataSummary40011000!S34-DataSummary40012100!S34-DataSummary40012200!S34-DataSummary40012900!S34</f>
        <v>0</v>
      </c>
      <c r="T34" s="2">
        <f>DataSummaryAll!T34-DataSummary40011000!T34-DataSummary40012100!T34-DataSummary40012200!T34-DataSummary40012900!T34</f>
        <v>0</v>
      </c>
      <c r="U34" s="2">
        <f>DataSummaryAll!U34-DataSummary40011000!U34-DataSummary40012100!U34-DataSummary40012200!U34-DataSummary40012900!U34</f>
        <v>0</v>
      </c>
      <c r="V34" s="2">
        <f>DataSummaryAll!V34-DataSummary40011000!V34-DataSummary40012100!V34-DataSummary40012200!V34-DataSummary40012900!V34</f>
        <v>0</v>
      </c>
      <c r="W34" s="2">
        <f>DataSummaryAll!W34-DataSummary40011000!W34-DataSummary40012100!W34-DataSummary40012200!W34-DataSummary40012900!W34</f>
        <v>0</v>
      </c>
      <c r="X34" s="2">
        <f>DataSummaryAll!X34-DataSummary40011000!X34-DataSummary40012100!X34-DataSummary40012200!X34-DataSummary40012900!X34</f>
        <v>0</v>
      </c>
      <c r="Y34" s="2">
        <f>DataSummaryAll!Y34-DataSummary40011000!Y34-DataSummary40012100!Y34-DataSummary40012200!Y34-DataSummary40012900!Y34</f>
        <v>0</v>
      </c>
      <c r="Z34" s="2">
        <f>DataSummaryAll!Z34-DataSummary40011000!Z34-DataSummary40012100!Z34-DataSummary40012200!Z34-DataSummary40012900!Z34</f>
        <v>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9958C-480A-427B-99A9-BDE1FEAA3841}">
  <dimension ref="A1:GR4"/>
  <sheetViews>
    <sheetView workbookViewId="0">
      <pane xSplit="13" ySplit="4" topLeftCell="P5" activePane="bottomRight" state="frozen"/>
      <selection pane="topRight" activeCell="N1" sqref="N1"/>
      <selection pane="bottomLeft" activeCell="A5" sqref="A5"/>
      <selection pane="bottomRight" activeCell="L2" sqref="L2"/>
    </sheetView>
  </sheetViews>
  <sheetFormatPr defaultRowHeight="12.5" x14ac:dyDescent="0.25"/>
  <sheetData>
    <row r="1" spans="1:200" ht="13" x14ac:dyDescent="0.3">
      <c r="H1" s="2"/>
      <c r="I1" s="2"/>
      <c r="J1" s="2"/>
      <c r="L1" s="39" t="s">
        <v>28</v>
      </c>
      <c r="O1" s="1"/>
      <c r="P1" s="38" t="e">
        <f>Z2/P2</f>
        <v>#DIV/0!</v>
      </c>
      <c r="Q1" s="38" t="e">
        <f>AA2/Q2</f>
        <v>#DIV/0!</v>
      </c>
      <c r="R1" s="38" t="e">
        <f>AB2/R2</f>
        <v>#DIV/0!</v>
      </c>
      <c r="S1" s="38" t="e">
        <f>AC2/S2</f>
        <v>#DIV/0!</v>
      </c>
      <c r="T1" s="38" t="e">
        <f>AD2/T2</f>
        <v>#DIV/0!</v>
      </c>
      <c r="U1" s="37" t="e">
        <f>Z2/U2</f>
        <v>#DIV/0!</v>
      </c>
      <c r="V1" s="37" t="e">
        <f>AA2/V2</f>
        <v>#DIV/0!</v>
      </c>
      <c r="W1" s="37" t="e">
        <f>AB2/W2</f>
        <v>#DIV/0!</v>
      </c>
      <c r="X1" s="37" t="e">
        <f>AC2/X2</f>
        <v>#DIV/0!</v>
      </c>
      <c r="Y1" s="37" t="e">
        <f>AD2/Y2</f>
        <v>#DIV/0!</v>
      </c>
      <c r="BQ1" s="35">
        <f>$P$4</f>
        <v>400110</v>
      </c>
      <c r="BR1">
        <f>BQ$1</f>
        <v>400110</v>
      </c>
      <c r="BS1">
        <f>BQ$1</f>
        <v>400110</v>
      </c>
      <c r="BT1">
        <f>BQ$1</f>
        <v>400110</v>
      </c>
      <c r="BU1">
        <f>BQ$1</f>
        <v>400110</v>
      </c>
      <c r="BV1">
        <f>BQ$1</f>
        <v>400110</v>
      </c>
      <c r="BW1">
        <f>BQ$1</f>
        <v>400110</v>
      </c>
      <c r="BX1">
        <f>BQ$1</f>
        <v>400110</v>
      </c>
      <c r="BY1">
        <f>BR$1</f>
        <v>400110</v>
      </c>
      <c r="BZ1">
        <f>BQ$1</f>
        <v>400110</v>
      </c>
      <c r="CA1">
        <f>BQ$1</f>
        <v>400110</v>
      </c>
      <c r="CB1">
        <f>BQ$1</f>
        <v>400110</v>
      </c>
      <c r="CC1">
        <f>BQ$1</f>
        <v>400110</v>
      </c>
      <c r="CD1">
        <f>BQ$1</f>
        <v>400110</v>
      </c>
      <c r="CE1">
        <f>BQ$1</f>
        <v>400110</v>
      </c>
      <c r="CF1">
        <f>BQ$1</f>
        <v>400110</v>
      </c>
      <c r="CG1">
        <f>BQ$1</f>
        <v>400110</v>
      </c>
      <c r="CH1">
        <f t="shared" ref="CH1:CR1" si="0">BQ$1</f>
        <v>400110</v>
      </c>
      <c r="CI1">
        <f t="shared" si="0"/>
        <v>400110</v>
      </c>
      <c r="CJ1">
        <f t="shared" si="0"/>
        <v>400110</v>
      </c>
      <c r="CK1">
        <f t="shared" si="0"/>
        <v>400110</v>
      </c>
      <c r="CL1">
        <f t="shared" si="0"/>
        <v>400110</v>
      </c>
      <c r="CM1">
        <f t="shared" si="0"/>
        <v>400110</v>
      </c>
      <c r="CN1">
        <f t="shared" si="0"/>
        <v>400110</v>
      </c>
      <c r="CO1">
        <f t="shared" si="0"/>
        <v>400110</v>
      </c>
      <c r="CP1">
        <f t="shared" si="0"/>
        <v>400110</v>
      </c>
      <c r="CQ1">
        <f t="shared" si="0"/>
        <v>400110</v>
      </c>
      <c r="CR1">
        <f t="shared" si="0"/>
        <v>400110</v>
      </c>
      <c r="CS1">
        <f>CA$1</f>
        <v>400110</v>
      </c>
      <c r="CT1">
        <f>CA$1</f>
        <v>400110</v>
      </c>
      <c r="CU1">
        <f>CB$1</f>
        <v>400110</v>
      </c>
      <c r="CV1">
        <f>CB$1</f>
        <v>400110</v>
      </c>
      <c r="CW1" s="30"/>
      <c r="CX1" s="35">
        <f>$Q$4</f>
        <v>400121</v>
      </c>
      <c r="CY1">
        <f>CX$1</f>
        <v>400121</v>
      </c>
      <c r="CZ1">
        <f>CX$1</f>
        <v>400121</v>
      </c>
      <c r="DA1">
        <f>CX$1</f>
        <v>400121</v>
      </c>
      <c r="DB1">
        <f>CX$1</f>
        <v>400121</v>
      </c>
      <c r="DC1">
        <f>CX$1</f>
        <v>400121</v>
      </c>
      <c r="DD1">
        <f>CX$1</f>
        <v>400121</v>
      </c>
      <c r="DE1">
        <f>CX$1</f>
        <v>400121</v>
      </c>
      <c r="DF1">
        <f>CY$1</f>
        <v>400121</v>
      </c>
      <c r="DG1">
        <f>CX$1</f>
        <v>400121</v>
      </c>
      <c r="DH1">
        <f>CX$1</f>
        <v>400121</v>
      </c>
      <c r="DI1">
        <f>CX$1</f>
        <v>400121</v>
      </c>
      <c r="DJ1">
        <f>CX$1</f>
        <v>400121</v>
      </c>
      <c r="DK1">
        <f>CX$1</f>
        <v>400121</v>
      </c>
      <c r="DL1">
        <f>CX$1</f>
        <v>400121</v>
      </c>
      <c r="DM1">
        <f>CX$1</f>
        <v>400121</v>
      </c>
      <c r="DN1">
        <f>CX$1</f>
        <v>400121</v>
      </c>
      <c r="DO1">
        <f t="shared" ref="DO1:DY1" si="1">CX$1</f>
        <v>400121</v>
      </c>
      <c r="DP1">
        <f t="shared" si="1"/>
        <v>400121</v>
      </c>
      <c r="DQ1">
        <f t="shared" si="1"/>
        <v>400121</v>
      </c>
      <c r="DR1">
        <f t="shared" si="1"/>
        <v>400121</v>
      </c>
      <c r="DS1">
        <f t="shared" si="1"/>
        <v>400121</v>
      </c>
      <c r="DT1">
        <f t="shared" si="1"/>
        <v>400121</v>
      </c>
      <c r="DU1">
        <f t="shared" si="1"/>
        <v>400121</v>
      </c>
      <c r="DV1">
        <f t="shared" si="1"/>
        <v>400121</v>
      </c>
      <c r="DW1">
        <f t="shared" si="1"/>
        <v>400121</v>
      </c>
      <c r="DX1">
        <f t="shared" si="1"/>
        <v>400121</v>
      </c>
      <c r="DY1">
        <f t="shared" si="1"/>
        <v>400121</v>
      </c>
      <c r="DZ1">
        <f>DH$1</f>
        <v>400121</v>
      </c>
      <c r="EA1">
        <f>DH$1</f>
        <v>400121</v>
      </c>
      <c r="EB1">
        <f>DI$1</f>
        <v>400121</v>
      </c>
      <c r="EC1">
        <f>DI$1</f>
        <v>400121</v>
      </c>
      <c r="ED1" s="30"/>
      <c r="EE1" s="35">
        <f>$R$4</f>
        <v>400122</v>
      </c>
      <c r="EF1">
        <f>EE$1</f>
        <v>400122</v>
      </c>
      <c r="EG1">
        <f>EE$1</f>
        <v>400122</v>
      </c>
      <c r="EH1">
        <f>EE$1</f>
        <v>400122</v>
      </c>
      <c r="EI1">
        <f>EE$1</f>
        <v>400122</v>
      </c>
      <c r="EJ1">
        <f>EE$1</f>
        <v>400122</v>
      </c>
      <c r="EK1">
        <f>EE$1</f>
        <v>400122</v>
      </c>
      <c r="EL1">
        <f>EE$1</f>
        <v>400122</v>
      </c>
      <c r="EM1">
        <f>EF$1</f>
        <v>400122</v>
      </c>
      <c r="EN1">
        <f>EE$1</f>
        <v>400122</v>
      </c>
      <c r="EO1">
        <f>EE$1</f>
        <v>400122</v>
      </c>
      <c r="EP1">
        <f>EE$1</f>
        <v>400122</v>
      </c>
      <c r="EQ1">
        <f>EE$1</f>
        <v>400122</v>
      </c>
      <c r="ER1">
        <f>EE$1</f>
        <v>400122</v>
      </c>
      <c r="ES1">
        <f>EE$1</f>
        <v>400122</v>
      </c>
      <c r="ET1">
        <f>EE$1</f>
        <v>400122</v>
      </c>
      <c r="EU1">
        <f>EE$1</f>
        <v>400122</v>
      </c>
      <c r="EV1">
        <f t="shared" ref="EV1:FF1" si="2">EE$1</f>
        <v>400122</v>
      </c>
      <c r="EW1">
        <f t="shared" si="2"/>
        <v>400122</v>
      </c>
      <c r="EX1">
        <f t="shared" si="2"/>
        <v>400122</v>
      </c>
      <c r="EY1">
        <f t="shared" si="2"/>
        <v>400122</v>
      </c>
      <c r="EZ1">
        <f t="shared" si="2"/>
        <v>400122</v>
      </c>
      <c r="FA1">
        <f t="shared" si="2"/>
        <v>400122</v>
      </c>
      <c r="FB1">
        <f t="shared" si="2"/>
        <v>400122</v>
      </c>
      <c r="FC1">
        <f t="shared" si="2"/>
        <v>400122</v>
      </c>
      <c r="FD1">
        <f t="shared" si="2"/>
        <v>400122</v>
      </c>
      <c r="FE1">
        <f t="shared" si="2"/>
        <v>400122</v>
      </c>
      <c r="FF1">
        <f t="shared" si="2"/>
        <v>400122</v>
      </c>
      <c r="FG1">
        <f>EO$1</f>
        <v>400122</v>
      </c>
      <c r="FH1">
        <f>EO$1</f>
        <v>400122</v>
      </c>
      <c r="FI1">
        <f>EP$1</f>
        <v>400122</v>
      </c>
      <c r="FJ1">
        <f>EP$1</f>
        <v>400122</v>
      </c>
      <c r="FK1" s="30"/>
      <c r="FL1" s="35">
        <f>$S$4</f>
        <v>400129</v>
      </c>
      <c r="FM1">
        <f>FL$1</f>
        <v>400129</v>
      </c>
      <c r="FN1">
        <f>FL$1</f>
        <v>400129</v>
      </c>
      <c r="FO1">
        <f>FL$1</f>
        <v>400129</v>
      </c>
      <c r="FP1">
        <f>FL$1</f>
        <v>400129</v>
      </c>
      <c r="FQ1">
        <f>FL$1</f>
        <v>400129</v>
      </c>
      <c r="FR1">
        <f>FL$1</f>
        <v>400129</v>
      </c>
      <c r="FS1">
        <f>FL$1</f>
        <v>400129</v>
      </c>
      <c r="FT1">
        <f>FM$1</f>
        <v>400129</v>
      </c>
      <c r="FU1">
        <f>FL$1</f>
        <v>400129</v>
      </c>
      <c r="FV1">
        <f>FL$1</f>
        <v>400129</v>
      </c>
      <c r="FW1">
        <f>FL$1</f>
        <v>400129</v>
      </c>
      <c r="FX1">
        <f>FL$1</f>
        <v>400129</v>
      </c>
      <c r="FY1">
        <f>FL$1</f>
        <v>400129</v>
      </c>
      <c r="FZ1">
        <f>FL$1</f>
        <v>400129</v>
      </c>
      <c r="GA1">
        <f>FL$1</f>
        <v>400129</v>
      </c>
      <c r="GB1">
        <f>FL$1</f>
        <v>400129</v>
      </c>
      <c r="GC1">
        <f t="shared" ref="GC1:GM1" si="3">FL$1</f>
        <v>400129</v>
      </c>
      <c r="GD1">
        <f t="shared" si="3"/>
        <v>400129</v>
      </c>
      <c r="GE1">
        <f t="shared" si="3"/>
        <v>400129</v>
      </c>
      <c r="GF1">
        <f t="shared" si="3"/>
        <v>400129</v>
      </c>
      <c r="GG1">
        <f t="shared" si="3"/>
        <v>400129</v>
      </c>
      <c r="GH1">
        <f t="shared" si="3"/>
        <v>400129</v>
      </c>
      <c r="GI1">
        <f t="shared" si="3"/>
        <v>400129</v>
      </c>
      <c r="GJ1">
        <f t="shared" si="3"/>
        <v>400129</v>
      </c>
      <c r="GK1">
        <f t="shared" si="3"/>
        <v>400129</v>
      </c>
      <c r="GL1">
        <f t="shared" si="3"/>
        <v>400129</v>
      </c>
      <c r="GM1">
        <f t="shared" si="3"/>
        <v>400129</v>
      </c>
      <c r="GN1">
        <f>FV$1</f>
        <v>400129</v>
      </c>
      <c r="GO1">
        <f>FV$1</f>
        <v>400129</v>
      </c>
      <c r="GP1">
        <f>FW$1</f>
        <v>400129</v>
      </c>
      <c r="GQ1">
        <f>FW$1</f>
        <v>400129</v>
      </c>
      <c r="GR1" s="30"/>
    </row>
    <row r="2" spans="1:200" x14ac:dyDescent="0.25">
      <c r="H2" s="2"/>
      <c r="I2" s="2"/>
      <c r="J2" s="2"/>
      <c r="O2" s="1"/>
      <c r="P2" s="2">
        <f t="shared" ref="P2:AD2" si="4">1/1000000*SUM(P5:P3999)</f>
        <v>0</v>
      </c>
      <c r="Q2" s="2">
        <f t="shared" si="4"/>
        <v>0</v>
      </c>
      <c r="R2" s="2">
        <f t="shared" si="4"/>
        <v>0</v>
      </c>
      <c r="S2" s="2">
        <f t="shared" si="4"/>
        <v>0</v>
      </c>
      <c r="T2" s="2">
        <f t="shared" si="4"/>
        <v>0</v>
      </c>
      <c r="U2" s="2">
        <f t="shared" si="4"/>
        <v>0</v>
      </c>
      <c r="V2" s="2">
        <f t="shared" si="4"/>
        <v>0</v>
      </c>
      <c r="W2" s="2">
        <f t="shared" si="4"/>
        <v>0</v>
      </c>
      <c r="X2" s="2">
        <f t="shared" si="4"/>
        <v>0</v>
      </c>
      <c r="Y2" s="2">
        <f t="shared" si="4"/>
        <v>0</v>
      </c>
      <c r="Z2" s="2">
        <f t="shared" si="4"/>
        <v>0</v>
      </c>
      <c r="AA2" s="2">
        <f t="shared" si="4"/>
        <v>0</v>
      </c>
      <c r="AB2" s="2">
        <f t="shared" si="4"/>
        <v>0</v>
      </c>
      <c r="AC2" s="2">
        <f t="shared" si="4"/>
        <v>0</v>
      </c>
      <c r="AD2" s="2">
        <f t="shared" si="4"/>
        <v>0</v>
      </c>
      <c r="CW2" s="30"/>
      <c r="ED2" s="30"/>
      <c r="FK2" s="30"/>
      <c r="GR2" s="30"/>
    </row>
    <row r="3" spans="1:200" x14ac:dyDescent="0.25">
      <c r="H3" s="2">
        <f>1/1000000*SUM(H5:H9999)</f>
        <v>0</v>
      </c>
      <c r="I3" s="2">
        <f>1/1000000*SUM(I5:I9999)</f>
        <v>0</v>
      </c>
      <c r="J3" s="2">
        <f>1/1000000*SUM(J5:J9999)</f>
        <v>0</v>
      </c>
      <c r="O3" s="1"/>
      <c r="P3" s="60" t="s">
        <v>48</v>
      </c>
      <c r="Q3" s="60"/>
      <c r="R3" s="60"/>
      <c r="S3" s="60"/>
      <c r="T3" s="60"/>
      <c r="U3" s="60" t="s">
        <v>48</v>
      </c>
      <c r="V3" s="60"/>
      <c r="W3" s="60"/>
      <c r="X3" s="60"/>
      <c r="Y3" s="60"/>
      <c r="Z3" s="60" t="s">
        <v>47</v>
      </c>
      <c r="AA3" s="60"/>
      <c r="AB3" s="60"/>
      <c r="AC3" s="60"/>
      <c r="AD3" s="60"/>
      <c r="AF3" s="2">
        <f t="shared" ref="AF3:BL3" si="5">1/1000000*SUM(AF5:AF9999)</f>
        <v>0</v>
      </c>
      <c r="AG3" s="2">
        <f t="shared" si="5"/>
        <v>0</v>
      </c>
      <c r="AH3" s="2">
        <f t="shared" si="5"/>
        <v>0</v>
      </c>
      <c r="AI3" s="2">
        <f t="shared" si="5"/>
        <v>0</v>
      </c>
      <c r="AJ3" s="2">
        <f t="shared" si="5"/>
        <v>0</v>
      </c>
      <c r="AK3" s="2">
        <f t="shared" si="5"/>
        <v>0</v>
      </c>
      <c r="AL3" s="2">
        <f t="shared" si="5"/>
        <v>0</v>
      </c>
      <c r="AM3" s="2">
        <f t="shared" si="5"/>
        <v>0</v>
      </c>
      <c r="AN3" s="2">
        <f t="shared" si="5"/>
        <v>0</v>
      </c>
      <c r="AO3" s="2">
        <f t="shared" si="5"/>
        <v>0</v>
      </c>
      <c r="AP3" s="2">
        <f t="shared" si="5"/>
        <v>0</v>
      </c>
      <c r="AQ3" s="2">
        <f t="shared" si="5"/>
        <v>0</v>
      </c>
      <c r="AR3" s="2">
        <f t="shared" si="5"/>
        <v>0</v>
      </c>
      <c r="AS3" s="2">
        <f t="shared" si="5"/>
        <v>0</v>
      </c>
      <c r="AT3" s="2">
        <f t="shared" si="5"/>
        <v>0</v>
      </c>
      <c r="AU3" s="2">
        <f t="shared" si="5"/>
        <v>0</v>
      </c>
      <c r="AV3" s="2">
        <f t="shared" si="5"/>
        <v>0</v>
      </c>
      <c r="AW3" s="2">
        <f t="shared" si="5"/>
        <v>0</v>
      </c>
      <c r="AX3" s="2">
        <f t="shared" si="5"/>
        <v>0</v>
      </c>
      <c r="AY3" s="2">
        <f t="shared" si="5"/>
        <v>0</v>
      </c>
      <c r="AZ3" s="2">
        <f t="shared" si="5"/>
        <v>0</v>
      </c>
      <c r="BA3" s="2">
        <f t="shared" si="5"/>
        <v>0</v>
      </c>
      <c r="BB3" s="2">
        <f t="shared" si="5"/>
        <v>0</v>
      </c>
      <c r="BC3" s="2">
        <f t="shared" si="5"/>
        <v>0</v>
      </c>
      <c r="BD3" s="2">
        <f t="shared" si="5"/>
        <v>0</v>
      </c>
      <c r="BE3" s="2">
        <f t="shared" si="5"/>
        <v>0</v>
      </c>
      <c r="BF3" s="2">
        <f t="shared" si="5"/>
        <v>0</v>
      </c>
      <c r="BG3" s="2">
        <f t="shared" si="5"/>
        <v>0</v>
      </c>
      <c r="BH3" s="2">
        <f t="shared" si="5"/>
        <v>0</v>
      </c>
      <c r="BI3" s="2">
        <f t="shared" si="5"/>
        <v>0</v>
      </c>
      <c r="BJ3" s="2">
        <f t="shared" si="5"/>
        <v>0</v>
      </c>
      <c r="BK3" s="2">
        <f t="shared" si="5"/>
        <v>0</v>
      </c>
      <c r="BL3" s="2">
        <f t="shared" si="5"/>
        <v>0</v>
      </c>
      <c r="BM3" s="2"/>
      <c r="BN3" s="2">
        <f t="shared" ref="BN3:CS3" si="6">1/1000000*SUM(BN5:BN9999)</f>
        <v>0</v>
      </c>
      <c r="BO3" s="36">
        <f t="shared" si="6"/>
        <v>0</v>
      </c>
      <c r="BP3" s="36">
        <f t="shared" si="6"/>
        <v>0</v>
      </c>
      <c r="BQ3" s="2">
        <f t="shared" si="6"/>
        <v>0</v>
      </c>
      <c r="BR3" s="2">
        <f t="shared" si="6"/>
        <v>0</v>
      </c>
      <c r="BS3" s="2">
        <f t="shared" si="6"/>
        <v>0</v>
      </c>
      <c r="BT3" s="2">
        <f t="shared" si="6"/>
        <v>0</v>
      </c>
      <c r="BU3" s="2">
        <f t="shared" si="6"/>
        <v>0</v>
      </c>
      <c r="BV3" s="2">
        <f t="shared" si="6"/>
        <v>0</v>
      </c>
      <c r="BW3" s="2">
        <f t="shared" si="6"/>
        <v>0</v>
      </c>
      <c r="BX3" s="2">
        <f t="shared" si="6"/>
        <v>0</v>
      </c>
      <c r="BY3" s="2">
        <f t="shared" si="6"/>
        <v>0</v>
      </c>
      <c r="BZ3" s="2">
        <f t="shared" si="6"/>
        <v>0</v>
      </c>
      <c r="CA3" s="2">
        <f t="shared" si="6"/>
        <v>0</v>
      </c>
      <c r="CB3" s="2">
        <f t="shared" si="6"/>
        <v>0</v>
      </c>
      <c r="CC3" s="2">
        <f t="shared" si="6"/>
        <v>0</v>
      </c>
      <c r="CD3" s="2">
        <f t="shared" si="6"/>
        <v>0</v>
      </c>
      <c r="CE3" s="2">
        <f t="shared" si="6"/>
        <v>0</v>
      </c>
      <c r="CF3" s="2">
        <f t="shared" si="6"/>
        <v>0</v>
      </c>
      <c r="CG3" s="2">
        <f t="shared" si="6"/>
        <v>0</v>
      </c>
      <c r="CH3" s="2">
        <f t="shared" si="6"/>
        <v>0</v>
      </c>
      <c r="CI3" s="2">
        <f t="shared" si="6"/>
        <v>0</v>
      </c>
      <c r="CJ3" s="2">
        <f t="shared" si="6"/>
        <v>0</v>
      </c>
      <c r="CK3" s="2">
        <f t="shared" si="6"/>
        <v>0</v>
      </c>
      <c r="CL3" s="2">
        <f t="shared" si="6"/>
        <v>0</v>
      </c>
      <c r="CM3" s="2">
        <f t="shared" si="6"/>
        <v>0</v>
      </c>
      <c r="CN3" s="2">
        <f t="shared" si="6"/>
        <v>0</v>
      </c>
      <c r="CO3" s="2">
        <f t="shared" si="6"/>
        <v>0</v>
      </c>
      <c r="CP3" s="2">
        <f t="shared" si="6"/>
        <v>0</v>
      </c>
      <c r="CQ3" s="2">
        <f t="shared" si="6"/>
        <v>0</v>
      </c>
      <c r="CR3" s="2">
        <f t="shared" si="6"/>
        <v>0</v>
      </c>
      <c r="CS3" s="2">
        <f t="shared" si="6"/>
        <v>0</v>
      </c>
      <c r="CT3" s="2">
        <f t="shared" ref="CT3:DY3" si="7">1/1000000*SUM(CT5:CT9999)</f>
        <v>0</v>
      </c>
      <c r="CU3" s="2">
        <f t="shared" si="7"/>
        <v>0</v>
      </c>
      <c r="CV3" s="2">
        <f t="shared" si="7"/>
        <v>0</v>
      </c>
      <c r="CW3" s="30">
        <f t="shared" si="7"/>
        <v>0</v>
      </c>
      <c r="CX3" s="2">
        <f t="shared" si="7"/>
        <v>0</v>
      </c>
      <c r="CY3" s="2">
        <f t="shared" si="7"/>
        <v>0</v>
      </c>
      <c r="CZ3" s="2">
        <f t="shared" si="7"/>
        <v>0</v>
      </c>
      <c r="DA3" s="2">
        <f t="shared" si="7"/>
        <v>0</v>
      </c>
      <c r="DB3" s="2">
        <f t="shared" si="7"/>
        <v>0</v>
      </c>
      <c r="DC3" s="2">
        <f t="shared" si="7"/>
        <v>0</v>
      </c>
      <c r="DD3" s="2">
        <f t="shared" si="7"/>
        <v>0</v>
      </c>
      <c r="DE3" s="2">
        <f t="shared" si="7"/>
        <v>0</v>
      </c>
      <c r="DF3" s="2">
        <f t="shared" si="7"/>
        <v>0</v>
      </c>
      <c r="DG3" s="2">
        <f t="shared" si="7"/>
        <v>0</v>
      </c>
      <c r="DH3" s="2">
        <f t="shared" si="7"/>
        <v>0</v>
      </c>
      <c r="DI3" s="2">
        <f t="shared" si="7"/>
        <v>0</v>
      </c>
      <c r="DJ3" s="2">
        <f t="shared" si="7"/>
        <v>0</v>
      </c>
      <c r="DK3" s="2">
        <f t="shared" si="7"/>
        <v>0</v>
      </c>
      <c r="DL3" s="2">
        <f t="shared" si="7"/>
        <v>0</v>
      </c>
      <c r="DM3" s="2">
        <f t="shared" si="7"/>
        <v>0</v>
      </c>
      <c r="DN3" s="2">
        <f t="shared" si="7"/>
        <v>0</v>
      </c>
      <c r="DO3" s="2">
        <f t="shared" si="7"/>
        <v>0</v>
      </c>
      <c r="DP3" s="2">
        <f t="shared" si="7"/>
        <v>0</v>
      </c>
      <c r="DQ3" s="2">
        <f t="shared" si="7"/>
        <v>0</v>
      </c>
      <c r="DR3" s="2">
        <f t="shared" si="7"/>
        <v>0</v>
      </c>
      <c r="DS3" s="2">
        <f t="shared" si="7"/>
        <v>0</v>
      </c>
      <c r="DT3" s="2">
        <f t="shared" si="7"/>
        <v>0</v>
      </c>
      <c r="DU3" s="2">
        <f t="shared" si="7"/>
        <v>0</v>
      </c>
      <c r="DV3" s="2">
        <f t="shared" si="7"/>
        <v>0</v>
      </c>
      <c r="DW3" s="2">
        <f t="shared" si="7"/>
        <v>0</v>
      </c>
      <c r="DX3" s="2">
        <f t="shared" si="7"/>
        <v>0</v>
      </c>
      <c r="DY3" s="2">
        <f t="shared" si="7"/>
        <v>0</v>
      </c>
      <c r="DZ3" s="2">
        <f t="shared" ref="DZ3:FE3" si="8">1/1000000*SUM(DZ5:DZ9999)</f>
        <v>0</v>
      </c>
      <c r="EA3" s="2">
        <f t="shared" si="8"/>
        <v>0</v>
      </c>
      <c r="EB3" s="2">
        <f t="shared" si="8"/>
        <v>0</v>
      </c>
      <c r="EC3" s="2">
        <f t="shared" si="8"/>
        <v>0</v>
      </c>
      <c r="ED3" s="30">
        <f t="shared" si="8"/>
        <v>0</v>
      </c>
      <c r="EE3" s="2">
        <f t="shared" si="8"/>
        <v>0</v>
      </c>
      <c r="EF3" s="2">
        <f t="shared" si="8"/>
        <v>0</v>
      </c>
      <c r="EG3" s="2">
        <f t="shared" si="8"/>
        <v>0</v>
      </c>
      <c r="EH3" s="2">
        <f t="shared" si="8"/>
        <v>0</v>
      </c>
      <c r="EI3" s="2">
        <f t="shared" si="8"/>
        <v>0</v>
      </c>
      <c r="EJ3" s="2">
        <f t="shared" si="8"/>
        <v>0</v>
      </c>
      <c r="EK3" s="2">
        <f t="shared" si="8"/>
        <v>0</v>
      </c>
      <c r="EL3" s="2">
        <f t="shared" si="8"/>
        <v>0</v>
      </c>
      <c r="EM3" s="2">
        <f t="shared" si="8"/>
        <v>0</v>
      </c>
      <c r="EN3" s="2">
        <f t="shared" si="8"/>
        <v>0</v>
      </c>
      <c r="EO3" s="2">
        <f t="shared" si="8"/>
        <v>0</v>
      </c>
      <c r="EP3" s="2">
        <f t="shared" si="8"/>
        <v>0</v>
      </c>
      <c r="EQ3" s="2">
        <f t="shared" si="8"/>
        <v>0</v>
      </c>
      <c r="ER3" s="2">
        <f t="shared" si="8"/>
        <v>0</v>
      </c>
      <c r="ES3" s="2">
        <f t="shared" si="8"/>
        <v>0</v>
      </c>
      <c r="ET3" s="2">
        <f t="shared" si="8"/>
        <v>0</v>
      </c>
      <c r="EU3" s="2">
        <f t="shared" si="8"/>
        <v>0</v>
      </c>
      <c r="EV3" s="2">
        <f t="shared" si="8"/>
        <v>0</v>
      </c>
      <c r="EW3" s="2">
        <f t="shared" si="8"/>
        <v>0</v>
      </c>
      <c r="EX3" s="2">
        <f t="shared" si="8"/>
        <v>0</v>
      </c>
      <c r="EY3" s="2">
        <f t="shared" si="8"/>
        <v>0</v>
      </c>
      <c r="EZ3" s="2">
        <f t="shared" si="8"/>
        <v>0</v>
      </c>
      <c r="FA3" s="2">
        <f t="shared" si="8"/>
        <v>0</v>
      </c>
      <c r="FB3" s="2">
        <f t="shared" si="8"/>
        <v>0</v>
      </c>
      <c r="FC3" s="2">
        <f t="shared" si="8"/>
        <v>0</v>
      </c>
      <c r="FD3" s="2">
        <f t="shared" si="8"/>
        <v>0</v>
      </c>
      <c r="FE3" s="2">
        <f t="shared" si="8"/>
        <v>0</v>
      </c>
      <c r="FF3" s="2">
        <f t="shared" ref="FF3:GK3" si="9">1/1000000*SUM(FF5:FF9999)</f>
        <v>0</v>
      </c>
      <c r="FG3" s="2">
        <f t="shared" si="9"/>
        <v>0</v>
      </c>
      <c r="FH3" s="2">
        <f t="shared" si="9"/>
        <v>0</v>
      </c>
      <c r="FI3" s="2">
        <f t="shared" si="9"/>
        <v>0</v>
      </c>
      <c r="FJ3" s="2">
        <f t="shared" si="9"/>
        <v>0</v>
      </c>
      <c r="FK3" s="30">
        <f t="shared" si="9"/>
        <v>0</v>
      </c>
      <c r="FL3" s="2">
        <f t="shared" si="9"/>
        <v>0</v>
      </c>
      <c r="FM3" s="2">
        <f t="shared" si="9"/>
        <v>0</v>
      </c>
      <c r="FN3" s="2">
        <f t="shared" si="9"/>
        <v>0</v>
      </c>
      <c r="FO3" s="2">
        <f t="shared" si="9"/>
        <v>0</v>
      </c>
      <c r="FP3" s="2">
        <f t="shared" si="9"/>
        <v>0</v>
      </c>
      <c r="FQ3" s="2">
        <f t="shared" si="9"/>
        <v>0</v>
      </c>
      <c r="FR3" s="2">
        <f t="shared" si="9"/>
        <v>0</v>
      </c>
      <c r="FS3" s="2">
        <f t="shared" si="9"/>
        <v>0</v>
      </c>
      <c r="FT3" s="2">
        <f t="shared" si="9"/>
        <v>0</v>
      </c>
      <c r="FU3" s="2">
        <f t="shared" si="9"/>
        <v>0</v>
      </c>
      <c r="FV3" s="2">
        <f t="shared" si="9"/>
        <v>0</v>
      </c>
      <c r="FW3" s="2">
        <f t="shared" si="9"/>
        <v>0</v>
      </c>
      <c r="FX3" s="2">
        <f t="shared" si="9"/>
        <v>0</v>
      </c>
      <c r="FY3" s="2">
        <f t="shared" si="9"/>
        <v>0</v>
      </c>
      <c r="FZ3" s="2">
        <f t="shared" si="9"/>
        <v>0</v>
      </c>
      <c r="GA3" s="2">
        <f t="shared" si="9"/>
        <v>0</v>
      </c>
      <c r="GB3" s="2">
        <f t="shared" si="9"/>
        <v>0</v>
      </c>
      <c r="GC3" s="2">
        <f t="shared" si="9"/>
        <v>0</v>
      </c>
      <c r="GD3" s="2">
        <f t="shared" si="9"/>
        <v>0</v>
      </c>
      <c r="GE3" s="2">
        <f t="shared" si="9"/>
        <v>0</v>
      </c>
      <c r="GF3" s="2">
        <f t="shared" si="9"/>
        <v>0</v>
      </c>
      <c r="GG3" s="2">
        <f t="shared" si="9"/>
        <v>0</v>
      </c>
      <c r="GH3" s="2">
        <f t="shared" si="9"/>
        <v>0</v>
      </c>
      <c r="GI3" s="2">
        <f t="shared" si="9"/>
        <v>0</v>
      </c>
      <c r="GJ3" s="2">
        <f t="shared" si="9"/>
        <v>0</v>
      </c>
      <c r="GK3" s="2">
        <f t="shared" si="9"/>
        <v>0</v>
      </c>
      <c r="GL3" s="2">
        <f t="shared" ref="GL3:GR3" si="10">1/1000000*SUM(GL5:GL9999)</f>
        <v>0</v>
      </c>
      <c r="GM3" s="2">
        <f t="shared" si="10"/>
        <v>0</v>
      </c>
      <c r="GN3" s="2">
        <f t="shared" si="10"/>
        <v>0</v>
      </c>
      <c r="GO3" s="2">
        <f t="shared" si="10"/>
        <v>0</v>
      </c>
      <c r="GP3" s="2">
        <f t="shared" si="10"/>
        <v>0</v>
      </c>
      <c r="GQ3" s="2">
        <f t="shared" si="10"/>
        <v>0</v>
      </c>
      <c r="GR3" s="30">
        <f t="shared" si="10"/>
        <v>0</v>
      </c>
    </row>
    <row r="4" spans="1:200" ht="13" x14ac:dyDescent="0.3">
      <c r="A4" t="s">
        <v>46</v>
      </c>
      <c r="B4" t="s">
        <v>37</v>
      </c>
      <c r="C4" t="s">
        <v>45</v>
      </c>
      <c r="D4" t="s">
        <v>36</v>
      </c>
      <c r="E4" t="s">
        <v>44</v>
      </c>
      <c r="F4" t="s">
        <v>43</v>
      </c>
      <c r="G4" t="s">
        <v>42</v>
      </c>
      <c r="H4" s="2" t="s">
        <v>41</v>
      </c>
      <c r="I4" s="2" t="s">
        <v>40</v>
      </c>
      <c r="J4" s="2" t="s">
        <v>39</v>
      </c>
      <c r="K4" t="s">
        <v>38</v>
      </c>
      <c r="L4" t="s">
        <v>37</v>
      </c>
      <c r="M4" t="s">
        <v>36</v>
      </c>
      <c r="O4" s="1"/>
      <c r="P4" s="35">
        <f>Definitions!$A$2</f>
        <v>400110</v>
      </c>
      <c r="Q4" s="35">
        <f>Definitions!$A$3</f>
        <v>400121</v>
      </c>
      <c r="R4" s="35">
        <f>Definitions!$A$4</f>
        <v>400122</v>
      </c>
      <c r="S4" s="35">
        <f>Definitions!$A$5</f>
        <v>400129</v>
      </c>
      <c r="T4" s="35">
        <f>Definitions!$A$6</f>
        <v>400130</v>
      </c>
      <c r="U4" s="35">
        <f>$P4</f>
        <v>400110</v>
      </c>
      <c r="V4" s="35">
        <f>$Q4</f>
        <v>400121</v>
      </c>
      <c r="W4" s="35">
        <f>$R4</f>
        <v>400122</v>
      </c>
      <c r="X4" s="35">
        <f>$S4</f>
        <v>400129</v>
      </c>
      <c r="Y4" s="35">
        <f>$T4</f>
        <v>400130</v>
      </c>
      <c r="Z4" s="35">
        <f>$P4</f>
        <v>400110</v>
      </c>
      <c r="AA4" s="35">
        <f>$Q4</f>
        <v>400121</v>
      </c>
      <c r="AB4" s="35">
        <f>$R4</f>
        <v>400122</v>
      </c>
      <c r="AC4" s="35">
        <f>$S4</f>
        <v>400129</v>
      </c>
      <c r="AD4" s="35">
        <f>$T4</f>
        <v>400130</v>
      </c>
      <c r="AE4" t="s">
        <v>17</v>
      </c>
      <c r="AF4" t="s">
        <v>35</v>
      </c>
      <c r="AG4" t="s">
        <v>34</v>
      </c>
      <c r="AH4" t="s">
        <v>33</v>
      </c>
      <c r="AI4" t="s">
        <v>59</v>
      </c>
      <c r="AJ4" t="s">
        <v>58</v>
      </c>
      <c r="AK4" t="s">
        <v>32</v>
      </c>
      <c r="AL4" t="s">
        <v>57</v>
      </c>
      <c r="AM4" t="s">
        <v>56</v>
      </c>
      <c r="AN4" t="s">
        <v>55</v>
      </c>
      <c r="AO4" t="s">
        <v>60</v>
      </c>
      <c r="AP4" t="s">
        <v>54</v>
      </c>
      <c r="AQ4" t="s">
        <v>53</v>
      </c>
      <c r="AR4" t="s">
        <v>31</v>
      </c>
      <c r="AS4" t="s">
        <v>30</v>
      </c>
      <c r="AT4" t="s">
        <v>61</v>
      </c>
      <c r="AU4" t="s">
        <v>29</v>
      </c>
      <c r="AV4" t="s">
        <v>28</v>
      </c>
      <c r="AW4" t="s">
        <v>27</v>
      </c>
      <c r="AX4" t="s">
        <v>26</v>
      </c>
      <c r="AY4" t="s">
        <v>50</v>
      </c>
      <c r="AZ4" t="s">
        <v>52</v>
      </c>
      <c r="BA4" t="s">
        <v>51</v>
      </c>
      <c r="BB4" t="s">
        <v>25</v>
      </c>
      <c r="BC4" t="s">
        <v>24</v>
      </c>
      <c r="BD4" t="s">
        <v>12</v>
      </c>
      <c r="BE4" t="s">
        <v>23</v>
      </c>
      <c r="BF4" t="s">
        <v>22</v>
      </c>
      <c r="BG4" t="s">
        <v>21</v>
      </c>
      <c r="BH4" t="s">
        <v>20</v>
      </c>
      <c r="BI4" t="s">
        <v>19</v>
      </c>
      <c r="BJ4" t="s">
        <v>18</v>
      </c>
      <c r="BK4" t="s">
        <v>13</v>
      </c>
      <c r="BL4" s="34" t="s">
        <v>1</v>
      </c>
      <c r="BM4" t="s">
        <v>17</v>
      </c>
      <c r="BN4" s="9" t="s">
        <v>16</v>
      </c>
      <c r="BO4" s="33" t="s">
        <v>15</v>
      </c>
      <c r="BP4" s="33" t="s">
        <v>14</v>
      </c>
      <c r="BQ4" s="32" t="str">
        <f>$AF$4</f>
        <v>EU-28</v>
      </c>
      <c r="BR4" s="32" t="str">
        <f>$AG$4</f>
        <v>China</v>
      </c>
      <c r="BS4" s="32" t="str">
        <f>$AH$4</f>
        <v>Hong Kong</v>
      </c>
      <c r="BT4" s="32" t="str">
        <f>$AI$4</f>
        <v>Argentina</v>
      </c>
      <c r="BU4" s="32" t="str">
        <f>$AJ$4</f>
        <v>Bolivia</v>
      </c>
      <c r="BV4" s="32" t="str">
        <f>$AK$4</f>
        <v>Brazil</v>
      </c>
      <c r="BW4" s="32" t="str">
        <f>$AL$4</f>
        <v>Chile</v>
      </c>
      <c r="BX4" s="32" t="str">
        <f>$AM$4</f>
        <v>Colombia</v>
      </c>
      <c r="BY4" s="32" t="str">
        <f>$AN$4</f>
        <v>Costa Rica</v>
      </c>
      <c r="BZ4" s="32" t="str">
        <f>$AO$4</f>
        <v>Ecuador</v>
      </c>
      <c r="CA4" s="32" t="str">
        <f>$AP$4</f>
        <v>El Salvador</v>
      </c>
      <c r="CB4" s="32" t="str">
        <f>$AQ$4</f>
        <v>Honduras</v>
      </c>
      <c r="CC4" s="32" t="str">
        <f>$AR$4</f>
        <v>Indonesia</v>
      </c>
      <c r="CD4" s="32" t="str">
        <f>$AS$4</f>
        <v>Iran</v>
      </c>
      <c r="CE4" s="32" t="str">
        <f>$AT$4</f>
        <v>Canada</v>
      </c>
      <c r="CF4" s="32" t="str">
        <f>$AU$4</f>
        <v>Japan</v>
      </c>
      <c r="CG4" s="32" t="str">
        <f>$AV$4</f>
        <v>Laos</v>
      </c>
      <c r="CH4" s="32" t="str">
        <f>$AW$4</f>
        <v>Liberia</v>
      </c>
      <c r="CI4" s="32" t="str">
        <f>$AX$4</f>
        <v>Malaysia</v>
      </c>
      <c r="CJ4" s="32" t="str">
        <f>$AY$4</f>
        <v>Mexico</v>
      </c>
      <c r="CK4" s="32" t="str">
        <f>$AZ$4</f>
        <v>Paraguay</v>
      </c>
      <c r="CL4" s="32" t="str">
        <f>$BA$4</f>
        <v>Peru</v>
      </c>
      <c r="CM4" s="32" t="str">
        <f>$BB$4</f>
        <v>Philippines</v>
      </c>
      <c r="CN4" s="32" t="str">
        <f>$BC$4</f>
        <v>Singapore</v>
      </c>
      <c r="CO4" s="32" t="str">
        <f>$BD$4</f>
        <v>Sri Lanka</v>
      </c>
      <c r="CP4" s="32" t="str">
        <f>$BE$4</f>
        <v>Thailand</v>
      </c>
      <c r="CQ4" s="32" t="str">
        <f>$BF$4</f>
        <v>Turkey</v>
      </c>
      <c r="CR4" s="32" t="str">
        <f>$BG$4</f>
        <v>Ukraine</v>
      </c>
      <c r="CS4" s="32" t="str">
        <f>$BH$4</f>
        <v>USA</v>
      </c>
      <c r="CT4" s="32" t="str">
        <f>$BI$4</f>
        <v>Venezuela</v>
      </c>
      <c r="CU4" s="32" t="str">
        <f>$BJ$4</f>
        <v>Viet Nam</v>
      </c>
      <c r="CV4" s="32" t="str">
        <f>$BK$4</f>
        <v>Rest of World</v>
      </c>
      <c r="CW4" s="31" t="s">
        <v>1</v>
      </c>
      <c r="CX4" s="42" t="str">
        <f>$AF$4</f>
        <v>EU-28</v>
      </c>
      <c r="CY4" s="42" t="str">
        <f>$AG$4</f>
        <v>China</v>
      </c>
      <c r="CZ4" s="42" t="str">
        <f>$AH$4</f>
        <v>Hong Kong</v>
      </c>
      <c r="DA4" s="42" t="str">
        <f>$AI$4</f>
        <v>Argentina</v>
      </c>
      <c r="DB4" s="42" t="str">
        <f>$AJ$4</f>
        <v>Bolivia</v>
      </c>
      <c r="DC4" s="42" t="str">
        <f>$AK$4</f>
        <v>Brazil</v>
      </c>
      <c r="DD4" s="42" t="str">
        <f>$AL$4</f>
        <v>Chile</v>
      </c>
      <c r="DE4" s="42" t="str">
        <f>$AM$4</f>
        <v>Colombia</v>
      </c>
      <c r="DF4" s="42" t="str">
        <f>$AN$4</f>
        <v>Costa Rica</v>
      </c>
      <c r="DG4" s="42" t="str">
        <f>$AO$4</f>
        <v>Ecuador</v>
      </c>
      <c r="DH4" s="42" t="str">
        <f>$AP$4</f>
        <v>El Salvador</v>
      </c>
      <c r="DI4" s="42" t="str">
        <f>$AQ$4</f>
        <v>Honduras</v>
      </c>
      <c r="DJ4" s="42" t="str">
        <f>$AR$4</f>
        <v>Indonesia</v>
      </c>
      <c r="DK4" s="42" t="str">
        <f>$AS$4</f>
        <v>Iran</v>
      </c>
      <c r="DL4" s="42" t="str">
        <f>$AT$4</f>
        <v>Canada</v>
      </c>
      <c r="DM4" s="42" t="str">
        <f>$AU$4</f>
        <v>Japan</v>
      </c>
      <c r="DN4" s="42" t="str">
        <f>$AV$4</f>
        <v>Laos</v>
      </c>
      <c r="DO4" s="42" t="str">
        <f>$AW$4</f>
        <v>Liberia</v>
      </c>
      <c r="DP4" s="42" t="str">
        <f>$AX$4</f>
        <v>Malaysia</v>
      </c>
      <c r="DQ4" s="42" t="str">
        <f>$AY$4</f>
        <v>Mexico</v>
      </c>
      <c r="DR4" s="42" t="str">
        <f>$AZ$4</f>
        <v>Paraguay</v>
      </c>
      <c r="DS4" s="42" t="str">
        <f>$BA$4</f>
        <v>Peru</v>
      </c>
      <c r="DT4" s="42" t="str">
        <f>$BB$4</f>
        <v>Philippines</v>
      </c>
      <c r="DU4" s="42" t="str">
        <f>$BC$4</f>
        <v>Singapore</v>
      </c>
      <c r="DV4" s="42" t="str">
        <f>$BD$4</f>
        <v>Sri Lanka</v>
      </c>
      <c r="DW4" s="42" t="str">
        <f>$BE$4</f>
        <v>Thailand</v>
      </c>
      <c r="DX4" s="42" t="str">
        <f>$BF$4</f>
        <v>Turkey</v>
      </c>
      <c r="DY4" s="42" t="str">
        <f>$BG$4</f>
        <v>Ukraine</v>
      </c>
      <c r="DZ4" s="42" t="str">
        <f>$BH$4</f>
        <v>USA</v>
      </c>
      <c r="EA4" s="42" t="str">
        <f>$BI$4</f>
        <v>Venezuela</v>
      </c>
      <c r="EB4" s="42" t="str">
        <f>$BJ$4</f>
        <v>Viet Nam</v>
      </c>
      <c r="EC4" s="42" t="str">
        <f>$BK$4</f>
        <v>Rest of World</v>
      </c>
      <c r="ED4" s="31" t="s">
        <v>1</v>
      </c>
      <c r="EE4" s="40" t="str">
        <f>$AF$4</f>
        <v>EU-28</v>
      </c>
      <c r="EF4" s="40" t="str">
        <f>$AG$4</f>
        <v>China</v>
      </c>
      <c r="EG4" s="40" t="str">
        <f>$AH$4</f>
        <v>Hong Kong</v>
      </c>
      <c r="EH4" s="40" t="str">
        <f>$AI$4</f>
        <v>Argentina</v>
      </c>
      <c r="EI4" s="40" t="str">
        <f>$AJ$4</f>
        <v>Bolivia</v>
      </c>
      <c r="EJ4" s="40" t="str">
        <f>$AK$4</f>
        <v>Brazil</v>
      </c>
      <c r="EK4" s="40" t="str">
        <f>$AL$4</f>
        <v>Chile</v>
      </c>
      <c r="EL4" s="40" t="str">
        <f>$AM$4</f>
        <v>Colombia</v>
      </c>
      <c r="EM4" s="40" t="str">
        <f>$AN$4</f>
        <v>Costa Rica</v>
      </c>
      <c r="EN4" s="40" t="str">
        <f>$AO$4</f>
        <v>Ecuador</v>
      </c>
      <c r="EO4" s="40" t="str">
        <f>$AP$4</f>
        <v>El Salvador</v>
      </c>
      <c r="EP4" s="40" t="str">
        <f>$AQ$4</f>
        <v>Honduras</v>
      </c>
      <c r="EQ4" s="40" t="str">
        <f>$AR$4</f>
        <v>Indonesia</v>
      </c>
      <c r="ER4" s="40" t="str">
        <f>$AS$4</f>
        <v>Iran</v>
      </c>
      <c r="ES4" s="40" t="str">
        <f>$AT$4</f>
        <v>Canada</v>
      </c>
      <c r="ET4" s="40" t="str">
        <f>$AU$4</f>
        <v>Japan</v>
      </c>
      <c r="EU4" s="40" t="str">
        <f>$AV$4</f>
        <v>Laos</v>
      </c>
      <c r="EV4" s="40" t="str">
        <f>$AW$4</f>
        <v>Liberia</v>
      </c>
      <c r="EW4" s="40" t="str">
        <f>$AX$4</f>
        <v>Malaysia</v>
      </c>
      <c r="EX4" s="40" t="str">
        <f>$AY$4</f>
        <v>Mexico</v>
      </c>
      <c r="EY4" s="40" t="str">
        <f>$AZ$4</f>
        <v>Paraguay</v>
      </c>
      <c r="EZ4" s="40" t="str">
        <f>$BA$4</f>
        <v>Peru</v>
      </c>
      <c r="FA4" s="40" t="str">
        <f>$BB$4</f>
        <v>Philippines</v>
      </c>
      <c r="FB4" s="40" t="str">
        <f>$BC$4</f>
        <v>Singapore</v>
      </c>
      <c r="FC4" s="40" t="str">
        <f>$BD$4</f>
        <v>Sri Lanka</v>
      </c>
      <c r="FD4" s="40" t="str">
        <f>$BE$4</f>
        <v>Thailand</v>
      </c>
      <c r="FE4" s="40" t="str">
        <f>$BF$4</f>
        <v>Turkey</v>
      </c>
      <c r="FF4" s="40" t="str">
        <f>$BG$4</f>
        <v>Ukraine</v>
      </c>
      <c r="FG4" s="40" t="str">
        <f>$BH$4</f>
        <v>USA</v>
      </c>
      <c r="FH4" s="40" t="str">
        <f>$BI$4</f>
        <v>Venezuela</v>
      </c>
      <c r="FI4" s="40" t="str">
        <f>$BJ$4</f>
        <v>Viet Nam</v>
      </c>
      <c r="FJ4" s="40" t="str">
        <f>$BK$4</f>
        <v>Rest of World</v>
      </c>
      <c r="FK4" s="31" t="s">
        <v>1</v>
      </c>
      <c r="FL4" s="41" t="str">
        <f>$AF$4</f>
        <v>EU-28</v>
      </c>
      <c r="FM4" s="41" t="str">
        <f>$AG$4</f>
        <v>China</v>
      </c>
      <c r="FN4" s="41" t="str">
        <f>$AH$4</f>
        <v>Hong Kong</v>
      </c>
      <c r="FO4" s="41" t="str">
        <f>$AI$4</f>
        <v>Argentina</v>
      </c>
      <c r="FP4" s="41" t="str">
        <f>$AJ$4</f>
        <v>Bolivia</v>
      </c>
      <c r="FQ4" s="41" t="str">
        <f>$AK$4</f>
        <v>Brazil</v>
      </c>
      <c r="FR4" s="41" t="str">
        <f>$AL$4</f>
        <v>Chile</v>
      </c>
      <c r="FS4" s="41" t="str">
        <f>$AM$4</f>
        <v>Colombia</v>
      </c>
      <c r="FT4" s="41" t="str">
        <f>$AN$4</f>
        <v>Costa Rica</v>
      </c>
      <c r="FU4" s="41" t="str">
        <f>$AO$4</f>
        <v>Ecuador</v>
      </c>
      <c r="FV4" s="41" t="str">
        <f>$AP$4</f>
        <v>El Salvador</v>
      </c>
      <c r="FW4" s="41" t="str">
        <f>$AQ$4</f>
        <v>Honduras</v>
      </c>
      <c r="FX4" s="41" t="str">
        <f>$AR$4</f>
        <v>Indonesia</v>
      </c>
      <c r="FY4" s="41" t="str">
        <f>$AS$4</f>
        <v>Iran</v>
      </c>
      <c r="FZ4" s="41" t="str">
        <f>$AT$4</f>
        <v>Canada</v>
      </c>
      <c r="GA4" s="41" t="str">
        <f>$AU$4</f>
        <v>Japan</v>
      </c>
      <c r="GB4" s="41" t="str">
        <f>$AV$4</f>
        <v>Laos</v>
      </c>
      <c r="GC4" s="41" t="str">
        <f>$AW$4</f>
        <v>Liberia</v>
      </c>
      <c r="GD4" s="41" t="str">
        <f>$AX$4</f>
        <v>Malaysia</v>
      </c>
      <c r="GE4" s="41" t="str">
        <f>$AY$4</f>
        <v>Mexico</v>
      </c>
      <c r="GF4" s="41" t="str">
        <f>$AZ$4</f>
        <v>Paraguay</v>
      </c>
      <c r="GG4" s="41" t="str">
        <f>$BA$4</f>
        <v>Peru</v>
      </c>
      <c r="GH4" s="41" t="str">
        <f>$BB$4</f>
        <v>Philippines</v>
      </c>
      <c r="GI4" s="41" t="str">
        <f>$BC$4</f>
        <v>Singapore</v>
      </c>
      <c r="GJ4" s="41" t="str">
        <f>$BD$4</f>
        <v>Sri Lanka</v>
      </c>
      <c r="GK4" s="41" t="str">
        <f>$BE$4</f>
        <v>Thailand</v>
      </c>
      <c r="GL4" s="41" t="str">
        <f>$BF$4</f>
        <v>Turkey</v>
      </c>
      <c r="GM4" s="41" t="str">
        <f>$BG$4</f>
        <v>Ukraine</v>
      </c>
      <c r="GN4" s="41" t="str">
        <f>$BH$4</f>
        <v>USA</v>
      </c>
      <c r="GO4" s="41" t="str">
        <f>$BI$4</f>
        <v>Venezuela</v>
      </c>
      <c r="GP4" s="41" t="str">
        <f>$BJ$4</f>
        <v>Viet Nam</v>
      </c>
      <c r="GQ4" s="41" t="str">
        <f>$BK$4</f>
        <v>Rest of World</v>
      </c>
      <c r="GR4" s="31" t="s">
        <v>1</v>
      </c>
    </row>
  </sheetData>
  <mergeCells count="3">
    <mergeCell ref="P3:T3"/>
    <mergeCell ref="U3:Y3"/>
    <mergeCell ref="Z3:A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D0E3B-D95E-4E9E-ACD5-2567A4F75972}">
  <sheetPr>
    <tabColor rgb="FF00B050"/>
  </sheetPr>
  <dimension ref="B1:O30"/>
  <sheetViews>
    <sheetView tabSelected="1" workbookViewId="0">
      <selection activeCell="B2" sqref="B2"/>
    </sheetView>
  </sheetViews>
  <sheetFormatPr defaultColWidth="9.6328125" defaultRowHeight="12.5" x14ac:dyDescent="0.25"/>
  <cols>
    <col min="1" max="1" width="1.7265625" customWidth="1"/>
  </cols>
  <sheetData>
    <row r="1" spans="2:9" ht="9" customHeight="1" x14ac:dyDescent="0.25"/>
    <row r="2" spans="2:9" ht="15.5" x14ac:dyDescent="0.35">
      <c r="B2" s="27" t="s">
        <v>62</v>
      </c>
      <c r="I2" s="26"/>
    </row>
    <row r="3" spans="2:9" ht="13" x14ac:dyDescent="0.3">
      <c r="B3" s="25" t="s">
        <v>11</v>
      </c>
    </row>
    <row r="4" spans="2:9" ht="9" customHeight="1" x14ac:dyDescent="0.25"/>
    <row r="30" spans="15:15" ht="16.5" x14ac:dyDescent="0.35">
      <c r="O30" s="28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885E9-EC40-46DA-AB8B-964A80A75F1F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3BFF1-94A2-4FBA-A6E4-55A5C8D4B93E}">
  <dimension ref="A1"/>
  <sheetViews>
    <sheetView workbookViewId="0"/>
  </sheetViews>
  <sheetFormatPr defaultRowHeight="12.5" x14ac:dyDescent="0.25"/>
  <sheetData>
    <row r="1" spans="1:1" x14ac:dyDescent="0.25">
      <c r="A1" t="s">
        <v>49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779FA-1F8E-4057-9064-BDB6ABDE3D76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6B5F7-3398-4A16-B0C6-167898EDDD3D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DF0EE-81B8-4B66-A09E-7BEAA5A5B03E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0B7A5-09A1-467F-92B9-BF7A8DDD9384}">
  <dimension ref="A1:DL5"/>
  <sheetViews>
    <sheetView workbookViewId="0">
      <pane xSplit="1" ySplit="2" topLeftCell="F3" activePane="bottomRight" state="frozen"/>
      <selection pane="topRight" activeCell="B1" sqref="B1"/>
      <selection pane="bottomLeft" activeCell="A3" sqref="A3"/>
      <selection pane="bottomRight" activeCell="A4" sqref="A4:A7"/>
    </sheetView>
  </sheetViews>
  <sheetFormatPr defaultRowHeight="12.5" x14ac:dyDescent="0.25"/>
  <cols>
    <col min="2" max="5" width="0" hidden="1" customWidth="1"/>
    <col min="26" max="31" width="8.7265625" customWidth="1"/>
    <col min="32" max="35" width="8.7265625" hidden="1" customWidth="1"/>
    <col min="36" max="61" width="8.7265625" customWidth="1"/>
    <col min="62" max="65" width="8.7265625" hidden="1" customWidth="1"/>
    <col min="66" max="91" width="8.7265625" customWidth="1"/>
    <col min="92" max="95" width="8.7265625" hidden="1" customWidth="1"/>
    <col min="96" max="107" width="8.7265625" customWidth="1"/>
  </cols>
  <sheetData>
    <row r="1" spans="1:116" x14ac:dyDescent="0.25">
      <c r="A1" s="2" t="str">
        <f>SummaryAll!$B$2</f>
        <v>World</v>
      </c>
      <c r="B1" s="1">
        <f>DataSummary40011000!B$1</f>
        <v>0</v>
      </c>
      <c r="C1" s="1">
        <f>DataSummary40011000!C$1</f>
        <v>0</v>
      </c>
      <c r="D1" s="1">
        <f>DataSummary40011000!D$1</f>
        <v>0</v>
      </c>
      <c r="E1" s="1">
        <f>DataSummary40011000!E$1</f>
        <v>0</v>
      </c>
      <c r="F1" s="1">
        <f>DataSummary40011000!F$1</f>
        <v>0</v>
      </c>
      <c r="G1" s="1">
        <f>DataSummary40011000!G$1</f>
        <v>0</v>
      </c>
      <c r="H1" s="1">
        <f>DataSummary40011000!H$1</f>
        <v>0</v>
      </c>
      <c r="I1" s="1">
        <f>DataSummary40011000!I$1</f>
        <v>0</v>
      </c>
      <c r="J1" s="1">
        <f>DataSummary40011000!J$1</f>
        <v>0</v>
      </c>
      <c r="K1" s="1">
        <f>DataSummary40011000!K$1</f>
        <v>0</v>
      </c>
      <c r="L1" s="1">
        <f>DataSummary40011000!L$1</f>
        <v>0</v>
      </c>
      <c r="M1" s="1">
        <f>DataSummary40011000!M$1</f>
        <v>0</v>
      </c>
      <c r="N1" s="1">
        <f>DataSummary40011000!N$1</f>
        <v>0</v>
      </c>
      <c r="O1" s="1">
        <f>DataSummary40011000!O$1</f>
        <v>0</v>
      </c>
      <c r="P1" s="1">
        <f>DataSummary40011000!P$1</f>
        <v>0</v>
      </c>
      <c r="Q1" s="1">
        <f>DataSummary40011000!Q$1</f>
        <v>0</v>
      </c>
      <c r="R1" s="1">
        <f>DataSummary40011000!R$1</f>
        <v>4.8877999999999998E-2</v>
      </c>
      <c r="S1" s="1">
        <f>DataSummary40011000!S$1</f>
        <v>4.9117709999999999</v>
      </c>
      <c r="T1" s="1">
        <f>DataSummary40011000!T$1</f>
        <v>8.1541989999999984</v>
      </c>
      <c r="U1" s="1">
        <f>DataSummary40011000!U$1</f>
        <v>2.1711739999999997</v>
      </c>
      <c r="V1" s="1">
        <f>DataSummary40011000!V$1</f>
        <v>6.3037709999999993</v>
      </c>
      <c r="W1" s="29">
        <f>DataSummary40011000!W$1</f>
        <v>10.466412</v>
      </c>
      <c r="X1" s="29">
        <f>DataSummary40011000!X$1</f>
        <v>24.062324210526317</v>
      </c>
      <c r="Y1" s="29">
        <f>DataSummary40011000!Y$1</f>
        <v>68.895029999999991</v>
      </c>
      <c r="Z1" s="29">
        <f>DataSummary40011000!Z$1</f>
        <v>0</v>
      </c>
      <c r="AF1" s="1">
        <f>DataSummary40012100!B$1</f>
        <v>0</v>
      </c>
      <c r="AG1" s="1">
        <f>DataSummary40012100!C$1</f>
        <v>0</v>
      </c>
      <c r="AH1" s="1">
        <f>DataSummary40012100!D$1</f>
        <v>0</v>
      </c>
      <c r="AI1" s="1">
        <f>DataSummary40012100!E$1</f>
        <v>0</v>
      </c>
      <c r="AJ1" s="1">
        <f>DataSummary40012100!F$1</f>
        <v>0</v>
      </c>
      <c r="AK1" s="1">
        <f>DataSummary40012100!G$1</f>
        <v>0</v>
      </c>
      <c r="AL1" s="1">
        <f>DataSummary40012100!H$1</f>
        <v>0</v>
      </c>
      <c r="AM1" s="1">
        <f>DataSummary40012100!I$1</f>
        <v>0</v>
      </c>
      <c r="AN1" s="1">
        <f>DataSummary40012100!J$1</f>
        <v>0</v>
      </c>
      <c r="AO1" s="1">
        <f>DataSummary40012100!K$1</f>
        <v>0</v>
      </c>
      <c r="AP1" s="1">
        <f>DataSummary40012100!L$1</f>
        <v>0</v>
      </c>
      <c r="AQ1" s="1">
        <f>DataSummary40012100!M$1</f>
        <v>0</v>
      </c>
      <c r="AR1" s="1">
        <f>DataSummary40012100!N$1</f>
        <v>0</v>
      </c>
      <c r="AS1" s="1">
        <f>DataSummary40012100!O$1</f>
        <v>0</v>
      </c>
      <c r="AT1" s="1">
        <f>DataSummary40012100!P$1</f>
        <v>0</v>
      </c>
      <c r="AU1" s="1">
        <f>DataSummary40012100!Q$1</f>
        <v>0</v>
      </c>
      <c r="AV1" s="1">
        <f>DataSummary40012100!R$1</f>
        <v>4.7501000000000002E-2</v>
      </c>
      <c r="AW1" s="1">
        <f>DataSummary40012100!S$1</f>
        <v>0</v>
      </c>
      <c r="AX1" s="1">
        <f>DataSummary40012100!T$1</f>
        <v>0.32491899999999996</v>
      </c>
      <c r="AY1" s="1">
        <f>DataSummary40012100!U$1</f>
        <v>2.1999999999999998E-4</v>
      </c>
      <c r="AZ1" s="1">
        <f>DataSummary40012100!V$1</f>
        <v>5.3297999999999998E-2</v>
      </c>
      <c r="BA1" s="29">
        <f>DataSummary40012100!W$1</f>
        <v>0</v>
      </c>
      <c r="BB1" s="29">
        <f>DataSummary40012100!X$1</f>
        <v>0</v>
      </c>
      <c r="BC1" s="29">
        <f>DataSummary40012100!Y$1</f>
        <v>0.76</v>
      </c>
      <c r="BD1" s="29">
        <f>DataSummary40012100!Z$1</f>
        <v>0</v>
      </c>
      <c r="BJ1" s="1">
        <f>DataSummary40012200!B$1</f>
        <v>0</v>
      </c>
      <c r="BK1" s="1">
        <f>DataSummary40012200!C$1</f>
        <v>0</v>
      </c>
      <c r="BL1" s="1">
        <f>DataSummary40012200!D$1</f>
        <v>0</v>
      </c>
      <c r="BM1" s="1">
        <f>DataSummary40012200!E$1</f>
        <v>0</v>
      </c>
      <c r="BN1" s="1">
        <f>DataSummary40012200!F$1</f>
        <v>0</v>
      </c>
      <c r="BO1" s="1">
        <f>DataSummary40012200!G$1</f>
        <v>0</v>
      </c>
      <c r="BP1" s="1">
        <f>DataSummary40012200!H$1</f>
        <v>0</v>
      </c>
      <c r="BQ1" s="1">
        <f>DataSummary40012200!I$1</f>
        <v>0</v>
      </c>
      <c r="BR1" s="1">
        <f>DataSummary40012200!J$1</f>
        <v>0</v>
      </c>
      <c r="BS1" s="1">
        <f>DataSummary40012200!K$1</f>
        <v>0</v>
      </c>
      <c r="BT1" s="1">
        <f>DataSummary40012200!L$1</f>
        <v>0</v>
      </c>
      <c r="BU1" s="1">
        <f>DataSummary40012200!M$1</f>
        <v>0</v>
      </c>
      <c r="BV1" s="1">
        <f>DataSummary40012200!N$1</f>
        <v>0</v>
      </c>
      <c r="BW1" s="1">
        <f>DataSummary40012200!O$1</f>
        <v>0</v>
      </c>
      <c r="BX1" s="1">
        <f>DataSummary40012200!P$1</f>
        <v>0</v>
      </c>
      <c r="BY1" s="1">
        <f>DataSummary40012200!Q$1</f>
        <v>0</v>
      </c>
      <c r="BZ1" s="1">
        <f>DataSummary40012200!R$1</f>
        <v>2.1055593465570199</v>
      </c>
      <c r="CA1" s="1">
        <f>DataSummary40012200!S$1</f>
        <v>5.4291561808029467</v>
      </c>
      <c r="CB1" s="1">
        <f>DataSummary40012200!T$1</f>
        <v>7.3452160000000006</v>
      </c>
      <c r="CC1" s="1">
        <f>DataSummary40012200!U$1</f>
        <v>4.5744819999999997</v>
      </c>
      <c r="CD1" s="1">
        <f>DataSummary40012200!V$1</f>
        <v>29.493208999999997</v>
      </c>
      <c r="CE1" s="29">
        <f>DataSummary40012200!W$1</f>
        <v>65.502808999999999</v>
      </c>
      <c r="CF1" s="29">
        <f>DataSummary40012200!X$1</f>
        <v>73.009659999999997</v>
      </c>
      <c r="CG1" s="29">
        <f>DataSummary40012200!Y$1</f>
        <v>137.04904399999998</v>
      </c>
      <c r="CH1" s="29">
        <f>DataSummary40012200!Z$1</f>
        <v>0</v>
      </c>
      <c r="CN1" s="1">
        <f>DataSummary40012900!B$1</f>
        <v>0</v>
      </c>
      <c r="CO1" s="1">
        <f>DataSummary40012900!C$1</f>
        <v>0</v>
      </c>
      <c r="CP1" s="1">
        <f>DataSummary40012900!D$1</f>
        <v>0</v>
      </c>
      <c r="CQ1" s="1">
        <f>DataSummary40012900!E$1</f>
        <v>0</v>
      </c>
      <c r="CR1" s="1">
        <f>DataSummary40012900!F$1</f>
        <v>0</v>
      </c>
      <c r="CS1" s="1">
        <f>DataSummary40012900!G$1</f>
        <v>0</v>
      </c>
      <c r="CT1" s="1">
        <f>DataSummary40012900!H$1</f>
        <v>0</v>
      </c>
      <c r="CU1" s="1">
        <f>DataSummary40012900!I$1</f>
        <v>0</v>
      </c>
      <c r="CV1" s="1">
        <f>DataSummary40012900!J$1</f>
        <v>0</v>
      </c>
      <c r="CW1" s="1">
        <f>DataSummary40012900!K$1</f>
        <v>0</v>
      </c>
      <c r="CX1" s="1">
        <f>DataSummary40012900!L$1</f>
        <v>0</v>
      </c>
      <c r="CY1" s="1">
        <f>DataSummary40012900!M$1</f>
        <v>0</v>
      </c>
      <c r="CZ1" s="1">
        <f>DataSummary40012900!N$1</f>
        <v>0</v>
      </c>
      <c r="DA1" s="1">
        <f>DataSummary40012900!O$1</f>
        <v>0</v>
      </c>
      <c r="DB1" s="1">
        <f>DataSummary40012900!P$1</f>
        <v>0</v>
      </c>
      <c r="DC1" s="1">
        <f>DataSummary40012900!Q$1</f>
        <v>0</v>
      </c>
      <c r="DD1" s="1">
        <f>DataSummary40012900!R$1</f>
        <v>1.9354706195401179</v>
      </c>
      <c r="DE1" s="1">
        <f>DataSummary40012900!S$1</f>
        <v>4.2576539534883713</v>
      </c>
      <c r="DF1" s="1">
        <f>DataSummary40012900!T$1</f>
        <v>3.2939699999999998</v>
      </c>
      <c r="DG1" s="1">
        <f>DataSummary40012900!U$1</f>
        <v>1.5928939999999998</v>
      </c>
      <c r="DH1" s="1">
        <f>DataSummary40012900!V$1</f>
        <v>17.566012999999998</v>
      </c>
      <c r="DI1" s="29">
        <f>DataSummary40012900!W$1</f>
        <v>5.3402159999999999</v>
      </c>
      <c r="DJ1" s="29">
        <f>DataSummary40012900!X$1</f>
        <v>5.8499419999999995</v>
      </c>
      <c r="DK1" s="29">
        <f>DataSummary40012900!Y$1</f>
        <v>17.216539999999998</v>
      </c>
      <c r="DL1" s="29">
        <f>DataSummary40012900!Z$1</f>
        <v>0</v>
      </c>
    </row>
    <row r="2" spans="1:11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SummaryAll!$A$11</f>
        <v>2004</v>
      </c>
      <c r="K2">
        <f>SummaryAll!$A$12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  <c r="AF2">
        <f>SummaryAll!$A$3</f>
        <v>1996</v>
      </c>
      <c r="AG2">
        <f>SummaryAll!$A$4</f>
        <v>1997</v>
      </c>
      <c r="AH2">
        <f>SummaryAll!$A$5</f>
        <v>1998</v>
      </c>
      <c r="AI2">
        <f>SummaryAll!$A$6</f>
        <v>1999</v>
      </c>
      <c r="AJ2">
        <f>SummaryAll!$A$7</f>
        <v>2000</v>
      </c>
      <c r="AK2">
        <f>SummaryAll!$A$8</f>
        <v>2001</v>
      </c>
      <c r="AL2">
        <f>SummaryAll!$A$9</f>
        <v>2002</v>
      </c>
      <c r="AM2">
        <f>SummaryAll!$A$10</f>
        <v>2003</v>
      </c>
      <c r="AN2">
        <f>SummaryAll!$A$11</f>
        <v>2004</v>
      </c>
      <c r="AO2">
        <f>SummaryAll!$A$12</f>
        <v>2005</v>
      </c>
      <c r="AP2">
        <f>SummaryAll!$A$13</f>
        <v>2006</v>
      </c>
      <c r="AQ2">
        <f>SummaryAll!$A$14</f>
        <v>2007</v>
      </c>
      <c r="AR2">
        <f>SummaryAll!$A$15</f>
        <v>2008</v>
      </c>
      <c r="AS2">
        <f>SummaryAll!$A$16</f>
        <v>2009</v>
      </c>
      <c r="AT2">
        <f>SummaryAll!$A$17</f>
        <v>2010</v>
      </c>
      <c r="AU2">
        <f>SummaryAll!$A$18</f>
        <v>2011</v>
      </c>
      <c r="AV2">
        <f>SummaryAll!$A$19</f>
        <v>2012</v>
      </c>
      <c r="AW2">
        <f>SummaryAll!$A$20</f>
        <v>2013</v>
      </c>
      <c r="AX2">
        <f>SummaryAll!$A$21</f>
        <v>2014</v>
      </c>
      <c r="AY2">
        <f>SummaryAll!$A$22</f>
        <v>2015</v>
      </c>
      <c r="AZ2">
        <f>SummaryAll!$A$23</f>
        <v>2016</v>
      </c>
      <c r="BA2">
        <f>SummaryAll!$A$24</f>
        <v>2017</v>
      </c>
      <c r="BB2">
        <f>SummaryAll!$A$25</f>
        <v>2018</v>
      </c>
      <c r="BC2">
        <f>SummaryAll!$A$26</f>
        <v>2019</v>
      </c>
      <c r="BD2">
        <f>SummaryAll!$A$27</f>
        <v>2020</v>
      </c>
      <c r="BJ2">
        <f>SummaryAll!$A$3</f>
        <v>1996</v>
      </c>
      <c r="BK2">
        <f>SummaryAll!$A$4</f>
        <v>1997</v>
      </c>
      <c r="BL2">
        <f>SummaryAll!$A$5</f>
        <v>1998</v>
      </c>
      <c r="BM2">
        <f>SummaryAll!$A$6</f>
        <v>1999</v>
      </c>
      <c r="BN2">
        <f>SummaryAll!$A$7</f>
        <v>2000</v>
      </c>
      <c r="BO2">
        <f>SummaryAll!$A$8</f>
        <v>2001</v>
      </c>
      <c r="BP2">
        <f>SummaryAll!$A$9</f>
        <v>2002</v>
      </c>
      <c r="BQ2">
        <f>SummaryAll!$A$10</f>
        <v>2003</v>
      </c>
      <c r="BR2">
        <f>SummaryAll!$A$11</f>
        <v>2004</v>
      </c>
      <c r="BS2">
        <f>SummaryAll!$A$12</f>
        <v>2005</v>
      </c>
      <c r="BT2">
        <f>SummaryAll!$A$13</f>
        <v>2006</v>
      </c>
      <c r="BU2">
        <f>SummaryAll!$A$14</f>
        <v>2007</v>
      </c>
      <c r="BV2">
        <f>SummaryAll!$A$15</f>
        <v>2008</v>
      </c>
      <c r="BW2">
        <f>SummaryAll!$A$16</f>
        <v>2009</v>
      </c>
      <c r="BX2">
        <f>SummaryAll!$A$17</f>
        <v>2010</v>
      </c>
      <c r="BY2">
        <f>SummaryAll!$A$18</f>
        <v>2011</v>
      </c>
      <c r="BZ2">
        <f>SummaryAll!$A$19</f>
        <v>2012</v>
      </c>
      <c r="CA2">
        <f>SummaryAll!$A$20</f>
        <v>2013</v>
      </c>
      <c r="CB2">
        <f>SummaryAll!$A$21</f>
        <v>2014</v>
      </c>
      <c r="CC2">
        <f>SummaryAll!$A$22</f>
        <v>2015</v>
      </c>
      <c r="CD2">
        <f>SummaryAll!$A$23</f>
        <v>2016</v>
      </c>
      <c r="CE2">
        <f>SummaryAll!$A$24</f>
        <v>2017</v>
      </c>
      <c r="CF2">
        <f>SummaryAll!$A$25</f>
        <v>2018</v>
      </c>
      <c r="CG2">
        <f>SummaryAll!$A$26</f>
        <v>2019</v>
      </c>
      <c r="CH2">
        <f>SummaryAll!$A$27</f>
        <v>2020</v>
      </c>
      <c r="CN2">
        <f>SummaryAll!$A$3</f>
        <v>1996</v>
      </c>
      <c r="CO2">
        <f>SummaryAll!$A$4</f>
        <v>1997</v>
      </c>
      <c r="CP2">
        <f>SummaryAll!$A$5</f>
        <v>1998</v>
      </c>
      <c r="CQ2">
        <f>SummaryAll!$A$6</f>
        <v>1999</v>
      </c>
      <c r="CR2">
        <f>SummaryAll!$A$7</f>
        <v>2000</v>
      </c>
      <c r="CS2">
        <f>SummaryAll!$A$8</f>
        <v>2001</v>
      </c>
      <c r="CT2">
        <f>SummaryAll!$A$9</f>
        <v>2002</v>
      </c>
      <c r="CU2">
        <f>SummaryAll!$A$10</f>
        <v>2003</v>
      </c>
      <c r="CV2">
        <f>SummaryAll!$A$11</f>
        <v>2004</v>
      </c>
      <c r="CW2">
        <f>SummaryAll!$A$12</f>
        <v>2005</v>
      </c>
      <c r="CX2">
        <f>SummaryAll!$A$13</f>
        <v>2006</v>
      </c>
      <c r="CY2">
        <f>SummaryAll!$A$14</f>
        <v>2007</v>
      </c>
      <c r="CZ2">
        <f>SummaryAll!$A$15</f>
        <v>2008</v>
      </c>
      <c r="DA2">
        <f>SummaryAll!$A$16</f>
        <v>2009</v>
      </c>
      <c r="DB2">
        <f>SummaryAll!$A$17</f>
        <v>2010</v>
      </c>
      <c r="DC2">
        <f>SummaryAll!$A$18</f>
        <v>2011</v>
      </c>
      <c r="DD2">
        <f>SummaryAll!$A$19</f>
        <v>2012</v>
      </c>
      <c r="DE2">
        <f>SummaryAll!$A$20</f>
        <v>2013</v>
      </c>
      <c r="DF2">
        <f>SummaryAll!$A$21</f>
        <v>2014</v>
      </c>
      <c r="DG2">
        <f>SummaryAll!$A$22</f>
        <v>2015</v>
      </c>
      <c r="DH2">
        <f>SummaryAll!$A$23</f>
        <v>2016</v>
      </c>
      <c r="DI2">
        <f>SummaryAll!$A$24</f>
        <v>2017</v>
      </c>
      <c r="DJ2">
        <f>SummaryAll!$A$25</f>
        <v>2018</v>
      </c>
      <c r="DK2">
        <f>SummaryAll!$A$26</f>
        <v>2019</v>
      </c>
      <c r="DL2">
        <f>SummaryAll!$A$27</f>
        <v>2020</v>
      </c>
    </row>
    <row r="3" spans="1:116" x14ac:dyDescent="0.25">
      <c r="A3" s="2" t="str">
        <f>DataSummary40011000!A$4</f>
        <v>China</v>
      </c>
      <c r="B3" s="1">
        <f>DataSummary40011000!B$4</f>
        <v>0</v>
      </c>
      <c r="C3" s="1">
        <f>DataSummary40011000!C$4</f>
        <v>0</v>
      </c>
      <c r="D3" s="1">
        <f>DataSummary40011000!D$4</f>
        <v>0</v>
      </c>
      <c r="E3" s="1">
        <f>DataSummary40011000!E$4</f>
        <v>0</v>
      </c>
      <c r="F3" s="1">
        <f>DataSummary40011000!F$4</f>
        <v>0</v>
      </c>
      <c r="G3" s="1">
        <f>DataSummary40011000!G$4</f>
        <v>0</v>
      </c>
      <c r="H3" s="1">
        <f>DataSummary40011000!H$4</f>
        <v>0</v>
      </c>
      <c r="I3" s="1">
        <f>DataSummary40011000!I$4</f>
        <v>0</v>
      </c>
      <c r="J3" s="1">
        <f>DataSummary40011000!J$4</f>
        <v>0</v>
      </c>
      <c r="K3" s="1">
        <f>DataSummary40011000!K$4</f>
        <v>0</v>
      </c>
      <c r="L3" s="1">
        <f>DataSummary40011000!L$4</f>
        <v>0</v>
      </c>
      <c r="M3" s="1">
        <f>DataSummary40011000!M$4</f>
        <v>0</v>
      </c>
      <c r="N3" s="1">
        <f>DataSummary40011000!N$4</f>
        <v>0</v>
      </c>
      <c r="O3" s="1">
        <f>DataSummary40011000!O$4</f>
        <v>0</v>
      </c>
      <c r="P3" s="1">
        <f>DataSummary40011000!P$4</f>
        <v>0</v>
      </c>
      <c r="Q3" s="1">
        <f>DataSummary40011000!Q$4</f>
        <v>0</v>
      </c>
      <c r="R3" s="1">
        <f>DataSummary40011000!R$4</f>
        <v>0</v>
      </c>
      <c r="S3" s="1">
        <f>DataSummary40011000!S$4</f>
        <v>4.5902709999999995</v>
      </c>
      <c r="T3" s="1">
        <f>DataSummary40011000!T$4</f>
        <v>7.8485119999999995</v>
      </c>
      <c r="U3" s="1">
        <f>DataSummary40011000!U$4</f>
        <v>1.536594</v>
      </c>
      <c r="V3" s="1">
        <f>DataSummary40011000!V$4</f>
        <v>6.2505859999999993</v>
      </c>
      <c r="W3" s="29">
        <f>DataSummary40011000!W$4</f>
        <v>10.466412</v>
      </c>
      <c r="X3" s="29">
        <f>DataSummary40011000!X$4</f>
        <v>24.062324210526317</v>
      </c>
      <c r="Y3" s="29">
        <f>DataSummary40011000!Y$4</f>
        <v>67.895029999999991</v>
      </c>
      <c r="Z3" s="29">
        <f>DataSummary40011000!Z$4</f>
        <v>0</v>
      </c>
      <c r="AF3" s="1">
        <f>DataSummary40012100!B$4</f>
        <v>0</v>
      </c>
      <c r="AG3" s="1">
        <f>DataSummary40012100!C$4</f>
        <v>0</v>
      </c>
      <c r="AH3" s="1">
        <f>DataSummary40012100!D$4</f>
        <v>0</v>
      </c>
      <c r="AI3" s="1">
        <f>DataSummary40012100!E$4</f>
        <v>0</v>
      </c>
      <c r="AJ3" s="1">
        <f>DataSummary40012100!F$4</f>
        <v>0</v>
      </c>
      <c r="AK3" s="1">
        <f>DataSummary40012100!G$4</f>
        <v>0</v>
      </c>
      <c r="AL3" s="1">
        <f>DataSummary40012100!H$4</f>
        <v>0</v>
      </c>
      <c r="AM3" s="1">
        <f>DataSummary40012100!I$4</f>
        <v>0</v>
      </c>
      <c r="AN3" s="1">
        <f>DataSummary40012100!J$4</f>
        <v>0</v>
      </c>
      <c r="AO3" s="1">
        <f>DataSummary40012100!K$4</f>
        <v>0</v>
      </c>
      <c r="AP3" s="1">
        <f>DataSummary40012100!L$4</f>
        <v>0</v>
      </c>
      <c r="AQ3" s="1">
        <f>DataSummary40012100!M$4</f>
        <v>0</v>
      </c>
      <c r="AR3" s="1">
        <f>DataSummary40012100!N$4</f>
        <v>0</v>
      </c>
      <c r="AS3" s="1">
        <f>DataSummary40012100!O$4</f>
        <v>0</v>
      </c>
      <c r="AT3" s="1">
        <f>DataSummary40012100!P$4</f>
        <v>0</v>
      </c>
      <c r="AU3" s="1">
        <f>DataSummary40012100!Q$4</f>
        <v>0</v>
      </c>
      <c r="AV3" s="1">
        <f>DataSummary40012100!R$4</f>
        <v>0</v>
      </c>
      <c r="AW3" s="1">
        <f>DataSummary40012100!S$4</f>
        <v>0</v>
      </c>
      <c r="AX3" s="1">
        <f>DataSummary40012100!T$4</f>
        <v>0</v>
      </c>
      <c r="AY3" s="1">
        <f>DataSummary40012100!U$4</f>
        <v>0</v>
      </c>
      <c r="AZ3" s="1">
        <f>DataSummary40012100!V$4</f>
        <v>9.1889999999999993E-3</v>
      </c>
      <c r="BA3" s="29">
        <f>DataSummary40012100!W$4</f>
        <v>0</v>
      </c>
      <c r="BB3" s="29">
        <f>DataSummary40012100!X$4</f>
        <v>0</v>
      </c>
      <c r="BC3" s="29">
        <f>DataSummary40012100!Y$4</f>
        <v>0</v>
      </c>
      <c r="BD3" s="29">
        <f>DataSummary40012100!Z$4</f>
        <v>0</v>
      </c>
      <c r="BJ3" s="1">
        <f>DataSummary40012200!B$4</f>
        <v>0</v>
      </c>
      <c r="BK3" s="1">
        <f>DataSummary40012200!C$4</f>
        <v>0</v>
      </c>
      <c r="BL3" s="1">
        <f>DataSummary40012200!D$4</f>
        <v>0</v>
      </c>
      <c r="BM3" s="1">
        <f>DataSummary40012200!E$4</f>
        <v>0</v>
      </c>
      <c r="BN3" s="1">
        <f>DataSummary40012200!F$4</f>
        <v>0</v>
      </c>
      <c r="BO3" s="1">
        <f>DataSummary40012200!G$4</f>
        <v>0</v>
      </c>
      <c r="BP3" s="1">
        <f>DataSummary40012200!H$4</f>
        <v>0</v>
      </c>
      <c r="BQ3" s="1">
        <f>DataSummary40012200!I$4</f>
        <v>0</v>
      </c>
      <c r="BR3" s="1">
        <f>DataSummary40012200!J$4</f>
        <v>0</v>
      </c>
      <c r="BS3" s="1">
        <f>DataSummary40012200!K$4</f>
        <v>0</v>
      </c>
      <c r="BT3" s="1">
        <f>DataSummary40012200!L$4</f>
        <v>0</v>
      </c>
      <c r="BU3" s="1">
        <f>DataSummary40012200!M$4</f>
        <v>0</v>
      </c>
      <c r="BV3" s="1">
        <f>DataSummary40012200!N$4</f>
        <v>0</v>
      </c>
      <c r="BW3" s="1">
        <f>DataSummary40012200!O$4</f>
        <v>0</v>
      </c>
      <c r="BX3" s="1">
        <f>DataSummary40012200!P$4</f>
        <v>0</v>
      </c>
      <c r="BY3" s="1">
        <f>DataSummary40012200!Q$4</f>
        <v>0</v>
      </c>
      <c r="BZ3" s="1">
        <f>DataSummary40012200!R$4</f>
        <v>0.41040412807118937</v>
      </c>
      <c r="CA3" s="1">
        <f>DataSummary40012200!S$4</f>
        <v>4.2523366429144303E-2</v>
      </c>
      <c r="CB3" s="1">
        <f>DataSummary40012200!T$4</f>
        <v>0.12987699999999999</v>
      </c>
      <c r="CC3" s="1">
        <f>DataSummary40012200!U$4</f>
        <v>7.8123999999999999E-2</v>
      </c>
      <c r="CD3" s="1">
        <f>DataSummary40012200!V$4</f>
        <v>9.1578529999999994</v>
      </c>
      <c r="CE3" s="29">
        <f>DataSummary40012200!W$4</f>
        <v>32.482985999999997</v>
      </c>
      <c r="CF3" s="29">
        <f>DataSummary40012200!X$4</f>
        <v>29.188776999999998</v>
      </c>
      <c r="CG3" s="29">
        <f>DataSummary40012200!Y$4</f>
        <v>51.768563999999998</v>
      </c>
      <c r="CH3" s="29">
        <f>DataSummary40012200!Z$4</f>
        <v>0</v>
      </c>
      <c r="CN3" s="1">
        <f>DataSummary40012900!B$4</f>
        <v>0</v>
      </c>
      <c r="CO3" s="1">
        <f>DataSummary40012900!C$4</f>
        <v>0</v>
      </c>
      <c r="CP3" s="1">
        <f>DataSummary40012900!D$4</f>
        <v>0</v>
      </c>
      <c r="CQ3" s="1">
        <f>DataSummary40012900!E$4</f>
        <v>0</v>
      </c>
      <c r="CR3" s="1">
        <f>DataSummary40012900!F$4</f>
        <v>0</v>
      </c>
      <c r="CS3" s="1">
        <f>DataSummary40012900!G$4</f>
        <v>0</v>
      </c>
      <c r="CT3" s="1">
        <f>DataSummary40012900!H$4</f>
        <v>0</v>
      </c>
      <c r="CU3" s="1">
        <f>DataSummary40012900!I$4</f>
        <v>0</v>
      </c>
      <c r="CV3" s="1">
        <f>DataSummary40012900!J$4</f>
        <v>0</v>
      </c>
      <c r="CW3" s="1">
        <f>DataSummary40012900!K$4</f>
        <v>0</v>
      </c>
      <c r="CX3" s="1">
        <f>DataSummary40012900!L$4</f>
        <v>0</v>
      </c>
      <c r="CY3" s="1">
        <f>DataSummary40012900!M$4</f>
        <v>0</v>
      </c>
      <c r="CZ3" s="1">
        <f>DataSummary40012900!N$4</f>
        <v>0</v>
      </c>
      <c r="DA3" s="1">
        <f>DataSummary40012900!O$4</f>
        <v>0</v>
      </c>
      <c r="DB3" s="1">
        <f>DataSummary40012900!P$4</f>
        <v>0</v>
      </c>
      <c r="DC3" s="1">
        <f>DataSummary40012900!Q$4</f>
        <v>0</v>
      </c>
      <c r="DD3" s="1">
        <f>DataSummary40012900!R$4</f>
        <v>0.16877805707379528</v>
      </c>
      <c r="DE3" s="1">
        <f>DataSummary40012900!S$4</f>
        <v>0</v>
      </c>
      <c r="DF3" s="1">
        <f>DataSummary40012900!T$4</f>
        <v>0</v>
      </c>
      <c r="DG3" s="1">
        <f>DataSummary40012900!U$4</f>
        <v>0.243809</v>
      </c>
      <c r="DH3" s="1">
        <f>DataSummary40012900!V$4</f>
        <v>1.4228699999999999</v>
      </c>
      <c r="DI3" s="29">
        <f>DataSummary40012900!W$4</f>
        <v>0.37965899999999997</v>
      </c>
      <c r="DJ3" s="29">
        <f>DataSummary40012900!X$4</f>
        <v>1.604411</v>
      </c>
      <c r="DK3" s="29">
        <f>DataSummary40012900!Y$4</f>
        <v>2.0939999999999999</v>
      </c>
      <c r="DL3" s="29">
        <f>DataSummary40012900!Z$4</f>
        <v>0</v>
      </c>
    </row>
    <row r="4" spans="1:116" x14ac:dyDescent="0.25">
      <c r="A4" s="2" t="str">
        <f>DataSummary40011000!A$33</f>
        <v>Viet Nam</v>
      </c>
      <c r="B4" s="1">
        <f>DataSummary40011000!B$33</f>
        <v>0</v>
      </c>
      <c r="C4" s="1">
        <f>DataSummary40011000!C$33</f>
        <v>0</v>
      </c>
      <c r="D4" s="1">
        <f>DataSummary40011000!D$33</f>
        <v>0</v>
      </c>
      <c r="E4" s="1">
        <f>DataSummary40011000!E$33</f>
        <v>0</v>
      </c>
      <c r="F4" s="1">
        <f>DataSummary40011000!F$33</f>
        <v>0</v>
      </c>
      <c r="G4" s="1">
        <f>DataSummary40011000!G$33</f>
        <v>0</v>
      </c>
      <c r="H4" s="1">
        <f>DataSummary40011000!H$33</f>
        <v>0</v>
      </c>
      <c r="I4" s="1">
        <f>DataSummary40011000!I$33</f>
        <v>0</v>
      </c>
      <c r="J4" s="1">
        <f>DataSummary40011000!J$33</f>
        <v>0</v>
      </c>
      <c r="K4" s="1">
        <f>DataSummary40011000!K$33</f>
        <v>0</v>
      </c>
      <c r="L4" s="1">
        <f>DataSummary40011000!L$33</f>
        <v>0</v>
      </c>
      <c r="M4" s="1">
        <f>DataSummary40011000!M$33</f>
        <v>0</v>
      </c>
      <c r="N4" s="1">
        <f>DataSummary40011000!N$33</f>
        <v>0</v>
      </c>
      <c r="O4" s="1">
        <f>DataSummary40011000!O$33</f>
        <v>0</v>
      </c>
      <c r="P4" s="1">
        <f>DataSummary40011000!P$33</f>
        <v>0</v>
      </c>
      <c r="Q4" s="1">
        <f>DataSummary40011000!Q$33</f>
        <v>0</v>
      </c>
      <c r="R4" s="1">
        <f>DataSummary40011000!R$33</f>
        <v>0</v>
      </c>
      <c r="S4" s="1">
        <f>DataSummary40011000!S$33</f>
        <v>0.25407599999999997</v>
      </c>
      <c r="T4" s="1">
        <f>DataSummary40011000!T$33</f>
        <v>0.22570199999999999</v>
      </c>
      <c r="U4" s="1">
        <f>DataSummary40011000!U$33</f>
        <v>0.596163</v>
      </c>
      <c r="V4" s="1">
        <f>DataSummary40011000!V$33</f>
        <v>5.3184999999999996E-2</v>
      </c>
      <c r="W4" s="29">
        <f>DataSummary40011000!W$33</f>
        <v>0</v>
      </c>
      <c r="X4" s="29">
        <f>DataSummary40011000!X$33</f>
        <v>0</v>
      </c>
      <c r="Y4" s="29">
        <f>DataSummary40011000!Y$33</f>
        <v>0</v>
      </c>
      <c r="Z4" s="29">
        <f>DataSummary40011000!Z$33</f>
        <v>0</v>
      </c>
      <c r="AF4" s="1">
        <f>DataSummary40012100!B$33</f>
        <v>0</v>
      </c>
      <c r="AG4" s="1">
        <f>DataSummary40012100!C$33</f>
        <v>0</v>
      </c>
      <c r="AH4" s="1">
        <f>DataSummary40012100!D$33</f>
        <v>0</v>
      </c>
      <c r="AI4" s="1">
        <f>DataSummary40012100!E$33</f>
        <v>0</v>
      </c>
      <c r="AJ4" s="1">
        <f>DataSummary40012100!F$33</f>
        <v>0</v>
      </c>
      <c r="AK4" s="1">
        <f>DataSummary40012100!G$33</f>
        <v>0</v>
      </c>
      <c r="AL4" s="1">
        <f>DataSummary40012100!H$33</f>
        <v>0</v>
      </c>
      <c r="AM4" s="1">
        <f>DataSummary40012100!I$33</f>
        <v>0</v>
      </c>
      <c r="AN4" s="1">
        <f>DataSummary40012100!J$33</f>
        <v>0</v>
      </c>
      <c r="AO4" s="1">
        <f>DataSummary40012100!K$33</f>
        <v>0</v>
      </c>
      <c r="AP4" s="1">
        <f>DataSummary40012100!L$33</f>
        <v>0</v>
      </c>
      <c r="AQ4" s="1">
        <f>DataSummary40012100!M$33</f>
        <v>0</v>
      </c>
      <c r="AR4" s="1">
        <f>DataSummary40012100!N$33</f>
        <v>0</v>
      </c>
      <c r="AS4" s="1">
        <f>DataSummary40012100!O$33</f>
        <v>0</v>
      </c>
      <c r="AT4" s="1">
        <f>DataSummary40012100!P$33</f>
        <v>0</v>
      </c>
      <c r="AU4" s="1">
        <f>DataSummary40012100!Q$33</f>
        <v>0</v>
      </c>
      <c r="AV4" s="1">
        <f>DataSummary40012100!R$33</f>
        <v>0</v>
      </c>
      <c r="AW4" s="1">
        <f>DataSummary40012100!S$33</f>
        <v>0</v>
      </c>
      <c r="AX4" s="1">
        <f>DataSummary40012100!T$33</f>
        <v>0.21714999999999998</v>
      </c>
      <c r="AY4" s="1">
        <f>DataSummary40012100!U$33</f>
        <v>0</v>
      </c>
      <c r="AZ4" s="1">
        <f>DataSummary40012100!V$33</f>
        <v>4.4108999999999995E-2</v>
      </c>
      <c r="BA4" s="29">
        <f>DataSummary40012100!W$33</f>
        <v>0</v>
      </c>
      <c r="BB4" s="29">
        <f>DataSummary40012100!X$33</f>
        <v>0</v>
      </c>
      <c r="BC4" s="29">
        <f>DataSummary40012100!Y$33</f>
        <v>0.76</v>
      </c>
      <c r="BD4" s="29">
        <f>DataSummary40012100!Z$33</f>
        <v>0</v>
      </c>
      <c r="BJ4" s="1">
        <f>DataSummary40012200!B$33</f>
        <v>0</v>
      </c>
      <c r="BK4" s="1">
        <f>DataSummary40012200!C$33</f>
        <v>0</v>
      </c>
      <c r="BL4" s="1">
        <f>DataSummary40012200!D$33</f>
        <v>0</v>
      </c>
      <c r="BM4" s="1">
        <f>DataSummary40012200!E$33</f>
        <v>0</v>
      </c>
      <c r="BN4" s="1">
        <f>DataSummary40012200!F$33</f>
        <v>0</v>
      </c>
      <c r="BO4" s="1">
        <f>DataSummary40012200!G$33</f>
        <v>0</v>
      </c>
      <c r="BP4" s="1">
        <f>DataSummary40012200!H$33</f>
        <v>0</v>
      </c>
      <c r="BQ4" s="1">
        <f>DataSummary40012200!I$33</f>
        <v>0</v>
      </c>
      <c r="BR4" s="1">
        <f>DataSummary40012200!J$33</f>
        <v>0</v>
      </c>
      <c r="BS4" s="1">
        <f>DataSummary40012200!K$33</f>
        <v>0</v>
      </c>
      <c r="BT4" s="1">
        <f>DataSummary40012200!L$33</f>
        <v>0</v>
      </c>
      <c r="BU4" s="1">
        <f>DataSummary40012200!M$33</f>
        <v>0</v>
      </c>
      <c r="BV4" s="1">
        <f>DataSummary40012200!N$33</f>
        <v>0</v>
      </c>
      <c r="BW4" s="1">
        <f>DataSummary40012200!O$33</f>
        <v>0</v>
      </c>
      <c r="BX4" s="1">
        <f>DataSummary40012200!P$33</f>
        <v>0</v>
      </c>
      <c r="BY4" s="1">
        <f>DataSummary40012200!Q$33</f>
        <v>0</v>
      </c>
      <c r="BZ4" s="1">
        <f>DataSummary40012200!R$33</f>
        <v>0.63615777306650934</v>
      </c>
      <c r="CA4" s="1">
        <f>DataSummary40012200!S$33</f>
        <v>5.3663916919535302</v>
      </c>
      <c r="CB4" s="1">
        <f>DataSummary40012200!T$33</f>
        <v>6.3924599999999998</v>
      </c>
      <c r="CC4" s="1">
        <f>DataSummary40012200!U$33</f>
        <v>3.7383289999999998</v>
      </c>
      <c r="CD4" s="1">
        <f>DataSummary40012200!V$33</f>
        <v>19.015318999999998</v>
      </c>
      <c r="CE4" s="29">
        <f>DataSummary40012200!W$33</f>
        <v>31.707220999999997</v>
      </c>
      <c r="CF4" s="29">
        <f>DataSummary40012200!X$33</f>
        <v>43.554943999999999</v>
      </c>
      <c r="CG4" s="29">
        <f>DataSummary40012200!Y$33</f>
        <v>84.196640000000002</v>
      </c>
      <c r="CH4" s="29">
        <f>DataSummary40012200!Z$33</f>
        <v>0</v>
      </c>
      <c r="CN4" s="1">
        <f>DataSummary40012900!B$33</f>
        <v>0</v>
      </c>
      <c r="CO4" s="1">
        <f>DataSummary40012900!C$33</f>
        <v>0</v>
      </c>
      <c r="CP4" s="1">
        <f>DataSummary40012900!D$33</f>
        <v>0</v>
      </c>
      <c r="CQ4" s="1">
        <f>DataSummary40012900!E$33</f>
        <v>0</v>
      </c>
      <c r="CR4" s="1">
        <f>DataSummary40012900!F$33</f>
        <v>0</v>
      </c>
      <c r="CS4" s="1">
        <f>DataSummary40012900!G$33</f>
        <v>0</v>
      </c>
      <c r="CT4" s="1">
        <f>DataSummary40012900!H$33</f>
        <v>0</v>
      </c>
      <c r="CU4" s="1">
        <f>DataSummary40012900!I$33</f>
        <v>0</v>
      </c>
      <c r="CV4" s="1">
        <f>DataSummary40012900!J$33</f>
        <v>0</v>
      </c>
      <c r="CW4" s="1">
        <f>DataSummary40012900!K$33</f>
        <v>0</v>
      </c>
      <c r="CX4" s="1">
        <f>DataSummary40012900!L$33</f>
        <v>0</v>
      </c>
      <c r="CY4" s="1">
        <f>DataSummary40012900!M$33</f>
        <v>0</v>
      </c>
      <c r="CZ4" s="1">
        <f>DataSummary40012900!N$33</f>
        <v>0</v>
      </c>
      <c r="DA4" s="1">
        <f>DataSummary40012900!O$33</f>
        <v>0</v>
      </c>
      <c r="DB4" s="1">
        <f>DataSummary40012900!P$33</f>
        <v>0</v>
      </c>
      <c r="DC4" s="1">
        <f>DataSummary40012900!Q$33</f>
        <v>0</v>
      </c>
      <c r="DD4" s="1">
        <f>DataSummary40012900!R$33</f>
        <v>0.85178965506966464</v>
      </c>
      <c r="DE4" s="1">
        <f>DataSummary40012900!S$33</f>
        <v>4.1191981395348831</v>
      </c>
      <c r="DF4" s="1">
        <f>DataSummary40012900!T$33</f>
        <v>2.8177339999999997</v>
      </c>
      <c r="DG4" s="1">
        <f>DataSummary40012900!U$33</f>
        <v>0.96346699999999996</v>
      </c>
      <c r="DH4" s="1">
        <f>DataSummary40012900!V$33</f>
        <v>15.367840999999999</v>
      </c>
      <c r="DI4" s="29">
        <f>DataSummary40012900!W$33</f>
        <v>4.9605569999999997</v>
      </c>
      <c r="DJ4" s="29">
        <f>DataSummary40012900!X$33</f>
        <v>4.2455309999999997</v>
      </c>
      <c r="DK4" s="29">
        <f>DataSummary40012900!Y$33</f>
        <v>15.122539999999999</v>
      </c>
      <c r="DL4" s="29">
        <f>DataSummary40012900!Z$33</f>
        <v>0</v>
      </c>
    </row>
    <row r="5" spans="1:116" x14ac:dyDescent="0.25">
      <c r="A5" s="2" t="s">
        <v>0</v>
      </c>
      <c r="B5" s="1">
        <f>B1-SUM(B3:B4)</f>
        <v>0</v>
      </c>
      <c r="C5" s="1">
        <f>C1-SUM(C3:C4)</f>
        <v>0</v>
      </c>
      <c r="D5" s="1">
        <f>D1-SUM(D3:D4)</f>
        <v>0</v>
      </c>
      <c r="E5" s="1">
        <f>E1-SUM(E3:E4)</f>
        <v>0</v>
      </c>
      <c r="F5" s="1">
        <f>F1-SUM(F3:F4)</f>
        <v>0</v>
      </c>
      <c r="G5" s="1">
        <f>G1-SUM(G3:G4)</f>
        <v>0</v>
      </c>
      <c r="H5" s="1">
        <f>H1-SUM(H3:H4)</f>
        <v>0</v>
      </c>
      <c r="I5" s="1">
        <f>I1-SUM(I3:I4)</f>
        <v>0</v>
      </c>
      <c r="J5" s="1">
        <f>J1-SUM(J3:J4)</f>
        <v>0</v>
      </c>
      <c r="K5" s="1">
        <f>K1-SUM(K3:K4)</f>
        <v>0</v>
      </c>
      <c r="L5" s="1">
        <f>L1-SUM(L3:L4)</f>
        <v>0</v>
      </c>
      <c r="M5" s="1">
        <f>M1-SUM(M3:M4)</f>
        <v>0</v>
      </c>
      <c r="N5" s="1">
        <f>N1-SUM(N3:N4)</f>
        <v>0</v>
      </c>
      <c r="O5" s="1">
        <f>O1-SUM(O3:O4)</f>
        <v>0</v>
      </c>
      <c r="P5" s="1">
        <f>P1-SUM(P3:P4)</f>
        <v>0</v>
      </c>
      <c r="Q5" s="1">
        <f>Q1-SUM(Q3:Q4)</f>
        <v>0</v>
      </c>
      <c r="R5" s="1">
        <f>R1-SUM(R3:R4)</f>
        <v>4.8877999999999998E-2</v>
      </c>
      <c r="S5" s="1">
        <f>S1-SUM(S3:S4)</f>
        <v>6.7424000000000817E-2</v>
      </c>
      <c r="T5" s="1">
        <f>T1-SUM(T3:T4)</f>
        <v>7.9984999999998863E-2</v>
      </c>
      <c r="U5" s="1">
        <f>U1-SUM(U3:U4)</f>
        <v>3.8416999999999923E-2</v>
      </c>
      <c r="V5" s="1">
        <f>V1-SUM(V3:V4)</f>
        <v>0</v>
      </c>
      <c r="W5" s="29">
        <f>W1-SUM(W3:W4)</f>
        <v>0</v>
      </c>
      <c r="X5" s="29">
        <f>X1-SUM(X3:X4)</f>
        <v>0</v>
      </c>
      <c r="Y5" s="29">
        <f>Y1-SUM(Y3:Y4)</f>
        <v>1</v>
      </c>
      <c r="Z5" s="29">
        <f>Z1-SUM(Z3:Z4)</f>
        <v>0</v>
      </c>
      <c r="AF5" s="1">
        <f>AF1-SUM(AF3:AF4)</f>
        <v>0</v>
      </c>
      <c r="AG5" s="1">
        <f>AG1-SUM(AG3:AG4)</f>
        <v>0</v>
      </c>
      <c r="AH5" s="1">
        <f>AH1-SUM(AH3:AH4)</f>
        <v>0</v>
      </c>
      <c r="AI5" s="1">
        <f>AI1-SUM(AI3:AI4)</f>
        <v>0</v>
      </c>
      <c r="AJ5" s="1">
        <f>AJ1-SUM(AJ3:AJ4)</f>
        <v>0</v>
      </c>
      <c r="AK5" s="1">
        <f>AK1-SUM(AK3:AK4)</f>
        <v>0</v>
      </c>
      <c r="AL5" s="1">
        <f>AL1-SUM(AL3:AL4)</f>
        <v>0</v>
      </c>
      <c r="AM5" s="1">
        <f>AM1-SUM(AM3:AM4)</f>
        <v>0</v>
      </c>
      <c r="AN5" s="1">
        <f>AN1-SUM(AN3:AN4)</f>
        <v>0</v>
      </c>
      <c r="AO5" s="1">
        <f>AO1-SUM(AO3:AO4)</f>
        <v>0</v>
      </c>
      <c r="AP5" s="1">
        <f>AP1-SUM(AP3:AP4)</f>
        <v>0</v>
      </c>
      <c r="AQ5" s="1">
        <f>AQ1-SUM(AQ3:AQ4)</f>
        <v>0</v>
      </c>
      <c r="AR5" s="1">
        <f>AR1-SUM(AR3:AR4)</f>
        <v>0</v>
      </c>
      <c r="AS5" s="1">
        <f>AS1-SUM(AS3:AS4)</f>
        <v>0</v>
      </c>
      <c r="AT5" s="1">
        <f>AT1-SUM(AT3:AT4)</f>
        <v>0</v>
      </c>
      <c r="AU5" s="1">
        <f>AU1-SUM(AU3:AU4)</f>
        <v>0</v>
      </c>
      <c r="AV5" s="1">
        <f>AV1-SUM(AV3:AV4)</f>
        <v>4.7501000000000002E-2</v>
      </c>
      <c r="AW5" s="1">
        <f>AW1-SUM(AW3:AW4)</f>
        <v>0</v>
      </c>
      <c r="AX5" s="1">
        <f>AX1-SUM(AX3:AX4)</f>
        <v>0.10776899999999998</v>
      </c>
      <c r="AY5" s="1">
        <f>AY1-SUM(AY3:AY4)</f>
        <v>2.1999999999999998E-4</v>
      </c>
      <c r="AZ5" s="1">
        <f>AZ1-SUM(AZ3:AZ4)</f>
        <v>0</v>
      </c>
      <c r="BA5" s="29">
        <f>BA1-SUM(BA3:BA4)</f>
        <v>0</v>
      </c>
      <c r="BB5" s="29">
        <f>BB1-SUM(BB3:BB4)</f>
        <v>0</v>
      </c>
      <c r="BC5" s="29">
        <f>BC1-SUM(BC3:BC4)</f>
        <v>0</v>
      </c>
      <c r="BD5" s="29">
        <f>BD1-SUM(BD3:BD4)</f>
        <v>0</v>
      </c>
      <c r="BJ5" s="1">
        <f>BJ1-SUM(BJ3:BJ4)</f>
        <v>0</v>
      </c>
      <c r="BK5" s="1">
        <f>BK1-SUM(BK3:BK4)</f>
        <v>0</v>
      </c>
      <c r="BL5" s="1">
        <f>BL1-SUM(BL3:BL4)</f>
        <v>0</v>
      </c>
      <c r="BM5" s="1">
        <f>BM1-SUM(BM3:BM4)</f>
        <v>0</v>
      </c>
      <c r="BN5" s="1">
        <f>BN1-SUM(BN3:BN4)</f>
        <v>0</v>
      </c>
      <c r="BO5" s="1">
        <f>BO1-SUM(BO3:BO4)</f>
        <v>0</v>
      </c>
      <c r="BP5" s="1">
        <f>BP1-SUM(BP3:BP4)</f>
        <v>0</v>
      </c>
      <c r="BQ5" s="1">
        <f>BQ1-SUM(BQ3:BQ4)</f>
        <v>0</v>
      </c>
      <c r="BR5" s="1">
        <f>BR1-SUM(BR3:BR4)</f>
        <v>0</v>
      </c>
      <c r="BS5" s="1">
        <f>BS1-SUM(BS3:BS4)</f>
        <v>0</v>
      </c>
      <c r="BT5" s="1">
        <f>BT1-SUM(BT3:BT4)</f>
        <v>0</v>
      </c>
      <c r="BU5" s="1">
        <f>BU1-SUM(BU3:BU4)</f>
        <v>0</v>
      </c>
      <c r="BV5" s="1">
        <f>BV1-SUM(BV3:BV4)</f>
        <v>0</v>
      </c>
      <c r="BW5" s="1">
        <f>BW1-SUM(BW3:BW4)</f>
        <v>0</v>
      </c>
      <c r="BX5" s="1">
        <f>BX1-SUM(BX3:BX4)</f>
        <v>0</v>
      </c>
      <c r="BY5" s="1">
        <f>BY1-SUM(BY3:BY4)</f>
        <v>0</v>
      </c>
      <c r="BZ5" s="1">
        <f>BZ1-SUM(BZ3:BZ4)</f>
        <v>1.0589974454193212</v>
      </c>
      <c r="CA5" s="1">
        <f>CA1-SUM(CA3:CA4)</f>
        <v>2.0241122420272539E-2</v>
      </c>
      <c r="CB5" s="1">
        <f>CB1-SUM(CB3:CB4)</f>
        <v>0.82287900000000125</v>
      </c>
      <c r="CC5" s="1">
        <f>CC1-SUM(CC3:CC4)</f>
        <v>0.75802900000000006</v>
      </c>
      <c r="CD5" s="1">
        <f>CD1-SUM(CD3:CD4)</f>
        <v>1.3200369999999992</v>
      </c>
      <c r="CE5" s="29">
        <f>CE1-SUM(CE3:CE4)</f>
        <v>1.3126020000000125</v>
      </c>
      <c r="CF5" s="29">
        <f>CF1-SUM(CF3:CF4)</f>
        <v>0.26593900000000303</v>
      </c>
      <c r="CG5" s="29">
        <f>CG1-SUM(CG3:CG4)</f>
        <v>1.0838399999999808</v>
      </c>
      <c r="CH5" s="29">
        <f>CH1-SUM(CH3:CH4)</f>
        <v>0</v>
      </c>
      <c r="CN5" s="1">
        <f>CN1-SUM(CN3:CN4)</f>
        <v>0</v>
      </c>
      <c r="CO5" s="1">
        <f>CO1-SUM(CO3:CO4)</f>
        <v>0</v>
      </c>
      <c r="CP5" s="1">
        <f>CP1-SUM(CP3:CP4)</f>
        <v>0</v>
      </c>
      <c r="CQ5" s="1">
        <f>CQ1-SUM(CQ3:CQ4)</f>
        <v>0</v>
      </c>
      <c r="CR5" s="1">
        <f>CR1-SUM(CR3:CR4)</f>
        <v>0</v>
      </c>
      <c r="CS5" s="1">
        <f>CS1-SUM(CS3:CS4)</f>
        <v>0</v>
      </c>
      <c r="CT5" s="1">
        <f>CT1-SUM(CT3:CT4)</f>
        <v>0</v>
      </c>
      <c r="CU5" s="1">
        <f>CU1-SUM(CU3:CU4)</f>
        <v>0</v>
      </c>
      <c r="CV5" s="1">
        <f>CV1-SUM(CV3:CV4)</f>
        <v>0</v>
      </c>
      <c r="CW5" s="1">
        <f>CW1-SUM(CW3:CW4)</f>
        <v>0</v>
      </c>
      <c r="CX5" s="1">
        <f>CX1-SUM(CX3:CX4)</f>
        <v>0</v>
      </c>
      <c r="CY5" s="1">
        <f>CY1-SUM(CY3:CY4)</f>
        <v>0</v>
      </c>
      <c r="CZ5" s="1">
        <f>CZ1-SUM(CZ3:CZ4)</f>
        <v>0</v>
      </c>
      <c r="DA5" s="1">
        <f>DA1-SUM(DA3:DA4)</f>
        <v>0</v>
      </c>
      <c r="DB5" s="1">
        <f>DB1-SUM(DB3:DB4)</f>
        <v>0</v>
      </c>
      <c r="DC5" s="1">
        <f>DC1-SUM(DC3:DC4)</f>
        <v>0</v>
      </c>
      <c r="DD5" s="1">
        <f>DD1-SUM(DD3:DD4)</f>
        <v>0.91490290739665792</v>
      </c>
      <c r="DE5" s="1">
        <f>DE1-SUM(DE3:DE4)</f>
        <v>0.13845581395348816</v>
      </c>
      <c r="DF5" s="1">
        <f>DF1-SUM(DF3:DF4)</f>
        <v>0.4762360000000001</v>
      </c>
      <c r="DG5" s="1">
        <f>DG1-SUM(DG3:DG4)</f>
        <v>0.38561799999999979</v>
      </c>
      <c r="DH5" s="1">
        <f>DH1-SUM(DH3:DH4)</f>
        <v>0.77530199999999994</v>
      </c>
      <c r="DI5" s="29">
        <f>DI1-SUM(DI3:DI4)</f>
        <v>0</v>
      </c>
      <c r="DJ5" s="29">
        <f>DJ1-SUM(DJ3:DJ4)</f>
        <v>0</v>
      </c>
      <c r="DK5" s="29">
        <f>DK1-SUM(DK3:DK4)</f>
        <v>0</v>
      </c>
      <c r="DL5" s="29">
        <f>DL1-SUM(DL3:DL4)</f>
        <v>0</v>
      </c>
    </row>
  </sheetData>
  <sortState xmlns:xlrd2="http://schemas.microsoft.com/office/spreadsheetml/2017/richdata2" ref="A3:DL3">
    <sortCondition ref="A3"/>
  </sortState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Definitions</vt:lpstr>
      <vt:lpstr>Table</vt:lpstr>
      <vt:lpstr>Chart</vt:lpstr>
      <vt:lpstr>    </vt:lpstr>
      <vt:lpstr>     </vt:lpstr>
      <vt:lpstr>      </vt:lpstr>
      <vt:lpstr>                               </vt:lpstr>
      <vt:lpstr>                              </vt:lpstr>
      <vt:lpstr>ChartData</vt:lpstr>
      <vt:lpstr>DataSummary40011000</vt:lpstr>
      <vt:lpstr>DataSummary40012100</vt:lpstr>
      <vt:lpstr>DataSummary40012200</vt:lpstr>
      <vt:lpstr>DataSummary40012900</vt:lpstr>
      <vt:lpstr>DataSummaryAll</vt:lpstr>
      <vt:lpstr>Summary40011000</vt:lpstr>
      <vt:lpstr>Summary40012100</vt:lpstr>
      <vt:lpstr>Summary40012200</vt:lpstr>
      <vt:lpstr>Summary40012900</vt:lpstr>
      <vt:lpstr>SummaryAll</vt:lpstr>
      <vt:lpstr>DataSummaryOther</vt:lpstr>
      <vt:lpstr>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2021-03-09T14:38:11Z</dcterms:created>
  <dcterms:modified xsi:type="dcterms:W3CDTF">2021-03-29T09:09:43Z</dcterms:modified>
</cp:coreProperties>
</file>